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hysical Planning\Strategic Space Planning\PPOR\"/>
    </mc:Choice>
  </mc:AlternateContent>
  <xr:revisionPtr revIDLastSave="0" documentId="13_ncr:1_{4CB92490-F446-4293-90CE-00E8F1A96053}" xr6:coauthVersionLast="47" xr6:coauthVersionMax="47" xr10:uidLastSave="{00000000-0000-0000-0000-000000000000}"/>
  <bookViews>
    <workbookView xWindow="28680" yWindow="-120" windowWidth="29040" windowHeight="15720" tabRatio="820" xr2:uid="{6A7A787B-88CA-45DE-8F55-631918514E5C}"/>
  </bookViews>
  <sheets>
    <sheet name="Guideline" sheetId="29" r:id="rId1"/>
    <sheet name="Template-Clinical Space Program" sheetId="28" r:id="rId2"/>
  </sheets>
  <definedNames>
    <definedName name="_xlnm.Print_Area" localSheetId="0">Guideline!$B$1:$V$71</definedName>
    <definedName name="_xlnm.Print_Area" localSheetId="1">'Template-Clinical Space Program'!$B$1:$V$71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6" i="29" l="1"/>
  <c r="T66" i="29"/>
  <c r="Q66" i="29"/>
  <c r="N66" i="29"/>
  <c r="K66" i="29"/>
  <c r="H66" i="29"/>
  <c r="E66" i="29"/>
  <c r="T65" i="29"/>
  <c r="Q65" i="29"/>
  <c r="U65" i="29" s="1"/>
  <c r="N65" i="29"/>
  <c r="K65" i="29"/>
  <c r="H65" i="29"/>
  <c r="E65" i="29"/>
  <c r="T64" i="29"/>
  <c r="Q64" i="29"/>
  <c r="N64" i="29"/>
  <c r="K64" i="29"/>
  <c r="H64" i="29"/>
  <c r="U64" i="29" s="1"/>
  <c r="E64" i="29"/>
  <c r="T63" i="29"/>
  <c r="Q63" i="29"/>
  <c r="N63" i="29"/>
  <c r="K63" i="29"/>
  <c r="H63" i="29"/>
  <c r="U63" i="29" s="1"/>
  <c r="E63" i="29"/>
  <c r="T62" i="29"/>
  <c r="T67" i="29" s="1"/>
  <c r="Q62" i="29"/>
  <c r="N62" i="29"/>
  <c r="K62" i="29"/>
  <c r="H62" i="29"/>
  <c r="U62" i="29" s="1"/>
  <c r="E62" i="29"/>
  <c r="T61" i="29"/>
  <c r="Q61" i="29"/>
  <c r="N61" i="29"/>
  <c r="K61" i="29"/>
  <c r="H61" i="29"/>
  <c r="U61" i="29" s="1"/>
  <c r="E61" i="29"/>
  <c r="T60" i="29"/>
  <c r="Q60" i="29"/>
  <c r="N60" i="29"/>
  <c r="K60" i="29"/>
  <c r="H60" i="29"/>
  <c r="U60" i="29" s="1"/>
  <c r="U67" i="29" s="1"/>
  <c r="E60" i="29"/>
  <c r="E67" i="29" s="1"/>
  <c r="U59" i="29"/>
  <c r="T59" i="29"/>
  <c r="Q59" i="29"/>
  <c r="Q67" i="29" s="1"/>
  <c r="N59" i="29"/>
  <c r="N67" i="29" s="1"/>
  <c r="K59" i="29"/>
  <c r="K67" i="29" s="1"/>
  <c r="H59" i="29"/>
  <c r="H67" i="29" s="1"/>
  <c r="E59" i="29"/>
  <c r="T55" i="29"/>
  <c r="Q55" i="29"/>
  <c r="N55" i="29"/>
  <c r="K55" i="29"/>
  <c r="H55" i="29"/>
  <c r="U55" i="29" s="1"/>
  <c r="E55" i="29"/>
  <c r="T54" i="29"/>
  <c r="Q54" i="29"/>
  <c r="N54" i="29"/>
  <c r="K54" i="29"/>
  <c r="H54" i="29"/>
  <c r="U54" i="29" s="1"/>
  <c r="E54" i="29"/>
  <c r="T53" i="29"/>
  <c r="Q53" i="29"/>
  <c r="N53" i="29"/>
  <c r="K53" i="29"/>
  <c r="U53" i="29" s="1"/>
  <c r="H53" i="29"/>
  <c r="E53" i="29"/>
  <c r="T52" i="29"/>
  <c r="Q52" i="29"/>
  <c r="N52" i="29"/>
  <c r="K52" i="29"/>
  <c r="H52" i="29"/>
  <c r="H56" i="29" s="1"/>
  <c r="E52" i="29"/>
  <c r="T51" i="29"/>
  <c r="Q51" i="29"/>
  <c r="N51" i="29"/>
  <c r="U51" i="29" s="1"/>
  <c r="K51" i="29"/>
  <c r="H51" i="29"/>
  <c r="E51" i="29"/>
  <c r="T50" i="29"/>
  <c r="Q50" i="29"/>
  <c r="U50" i="29" s="1"/>
  <c r="N50" i="29"/>
  <c r="K50" i="29"/>
  <c r="H50" i="29"/>
  <c r="E50" i="29"/>
  <c r="T49" i="29"/>
  <c r="T56" i="29" s="1"/>
  <c r="Q49" i="29"/>
  <c r="Q56" i="29" s="1"/>
  <c r="N49" i="29"/>
  <c r="N56" i="29" s="1"/>
  <c r="K49" i="29"/>
  <c r="K56" i="29" s="1"/>
  <c r="H49" i="29"/>
  <c r="E49" i="29"/>
  <c r="E56" i="29" s="1"/>
  <c r="T45" i="29"/>
  <c r="U45" i="29" s="1"/>
  <c r="Q45" i="29"/>
  <c r="N45" i="29"/>
  <c r="K45" i="29"/>
  <c r="H45" i="29"/>
  <c r="E45" i="29"/>
  <c r="T44" i="29"/>
  <c r="Q44" i="29"/>
  <c r="N44" i="29"/>
  <c r="U44" i="29" s="1"/>
  <c r="K44" i="29"/>
  <c r="H44" i="29"/>
  <c r="E44" i="29"/>
  <c r="U43" i="29"/>
  <c r="T43" i="29"/>
  <c r="Q43" i="29"/>
  <c r="N43" i="29"/>
  <c r="K43" i="29"/>
  <c r="H43" i="29"/>
  <c r="E43" i="29"/>
  <c r="U42" i="29"/>
  <c r="T42" i="29"/>
  <c r="Q42" i="29"/>
  <c r="N42" i="29"/>
  <c r="K42" i="29"/>
  <c r="H42" i="29"/>
  <c r="E42" i="29"/>
  <c r="T41" i="29"/>
  <c r="Q41" i="29"/>
  <c r="N41" i="29"/>
  <c r="K41" i="29"/>
  <c r="H41" i="29"/>
  <c r="U41" i="29" s="1"/>
  <c r="E41" i="29"/>
  <c r="T40" i="29"/>
  <c r="Q40" i="29"/>
  <c r="N40" i="29"/>
  <c r="K40" i="29"/>
  <c r="H40" i="29"/>
  <c r="U40" i="29" s="1"/>
  <c r="E40" i="29"/>
  <c r="T39" i="29"/>
  <c r="Q39" i="29"/>
  <c r="N39" i="29"/>
  <c r="K39" i="29"/>
  <c r="H39" i="29"/>
  <c r="U39" i="29" s="1"/>
  <c r="E39" i="29"/>
  <c r="T38" i="29"/>
  <c r="T46" i="29" s="1"/>
  <c r="Q38" i="29"/>
  <c r="N38" i="29"/>
  <c r="K38" i="29"/>
  <c r="H38" i="29"/>
  <c r="U38" i="29" s="1"/>
  <c r="E38" i="29"/>
  <c r="T37" i="29"/>
  <c r="Q37" i="29"/>
  <c r="N37" i="29"/>
  <c r="K37" i="29"/>
  <c r="H37" i="29"/>
  <c r="U37" i="29" s="1"/>
  <c r="E37" i="29"/>
  <c r="T36" i="29"/>
  <c r="Q36" i="29"/>
  <c r="N36" i="29"/>
  <c r="K36" i="29"/>
  <c r="H36" i="29"/>
  <c r="U36" i="29" s="1"/>
  <c r="E36" i="29"/>
  <c r="U35" i="29"/>
  <c r="T35" i="29"/>
  <c r="Q35" i="29"/>
  <c r="N35" i="29"/>
  <c r="K35" i="29"/>
  <c r="H35" i="29"/>
  <c r="E35" i="29"/>
  <c r="T34" i="29"/>
  <c r="Q34" i="29"/>
  <c r="N34" i="29"/>
  <c r="K34" i="29"/>
  <c r="H34" i="29"/>
  <c r="U34" i="29" s="1"/>
  <c r="E34" i="29"/>
  <c r="T33" i="29"/>
  <c r="Q33" i="29"/>
  <c r="N33" i="29"/>
  <c r="K33" i="29"/>
  <c r="H33" i="29"/>
  <c r="H46" i="29" s="1"/>
  <c r="E33" i="29"/>
  <c r="E46" i="29" s="1"/>
  <c r="T32" i="29"/>
  <c r="Q32" i="29"/>
  <c r="N32" i="29"/>
  <c r="K32" i="29"/>
  <c r="H32" i="29"/>
  <c r="U32" i="29" s="1"/>
  <c r="E32" i="29"/>
  <c r="T31" i="29"/>
  <c r="Q31" i="29"/>
  <c r="Q46" i="29" s="1"/>
  <c r="N31" i="29"/>
  <c r="N46" i="29" s="1"/>
  <c r="K31" i="29"/>
  <c r="K46" i="29" s="1"/>
  <c r="H31" i="29"/>
  <c r="E31" i="29"/>
  <c r="H28" i="29"/>
  <c r="T27" i="29"/>
  <c r="Q27" i="29"/>
  <c r="N27" i="29"/>
  <c r="U27" i="29" s="1"/>
  <c r="K27" i="29"/>
  <c r="H27" i="29"/>
  <c r="E27" i="29"/>
  <c r="T26" i="29"/>
  <c r="Q26" i="29"/>
  <c r="N26" i="29"/>
  <c r="U26" i="29" s="1"/>
  <c r="K26" i="29"/>
  <c r="H26" i="29"/>
  <c r="E26" i="29"/>
  <c r="T25" i="29"/>
  <c r="Q25" i="29"/>
  <c r="N25" i="29"/>
  <c r="K25" i="29"/>
  <c r="K28" i="29" s="1"/>
  <c r="H25" i="29"/>
  <c r="E25" i="29"/>
  <c r="T24" i="29"/>
  <c r="U24" i="29" s="1"/>
  <c r="Q24" i="29"/>
  <c r="N24" i="29"/>
  <c r="K24" i="29"/>
  <c r="H24" i="29"/>
  <c r="E24" i="29"/>
  <c r="T23" i="29"/>
  <c r="U23" i="29" s="1"/>
  <c r="Q23" i="29"/>
  <c r="N23" i="29"/>
  <c r="K23" i="29"/>
  <c r="H23" i="29"/>
  <c r="E23" i="29"/>
  <c r="T22" i="29"/>
  <c r="Q22" i="29"/>
  <c r="N22" i="29"/>
  <c r="N28" i="29" s="1"/>
  <c r="K22" i="29"/>
  <c r="H22" i="29"/>
  <c r="E22" i="29"/>
  <c r="U21" i="29"/>
  <c r="T21" i="29"/>
  <c r="Q21" i="29"/>
  <c r="N21" i="29"/>
  <c r="K21" i="29"/>
  <c r="H21" i="29"/>
  <c r="E21" i="29"/>
  <c r="U20" i="29"/>
  <c r="T20" i="29"/>
  <c r="Q20" i="29"/>
  <c r="N20" i="29"/>
  <c r="K20" i="29"/>
  <c r="H20" i="29"/>
  <c r="E20" i="29"/>
  <c r="T19" i="29"/>
  <c r="T28" i="29" s="1"/>
  <c r="Q19" i="29"/>
  <c r="Q28" i="29" s="1"/>
  <c r="N19" i="29"/>
  <c r="K19" i="29"/>
  <c r="H19" i="29"/>
  <c r="U19" i="29" s="1"/>
  <c r="E19" i="29"/>
  <c r="E28" i="29" s="1"/>
  <c r="E16" i="29"/>
  <c r="E69" i="29" s="1"/>
  <c r="U15" i="29"/>
  <c r="T15" i="29"/>
  <c r="Q15" i="29"/>
  <c r="N15" i="29"/>
  <c r="K15" i="29"/>
  <c r="H15" i="29"/>
  <c r="E15" i="29"/>
  <c r="T14" i="29"/>
  <c r="Q14" i="29"/>
  <c r="N14" i="29"/>
  <c r="K14" i="29"/>
  <c r="H14" i="29"/>
  <c r="U14" i="29" s="1"/>
  <c r="E14" i="29"/>
  <c r="T13" i="29"/>
  <c r="Q13" i="29"/>
  <c r="N13" i="29"/>
  <c r="K13" i="29"/>
  <c r="K16" i="29" s="1"/>
  <c r="H13" i="29"/>
  <c r="U13" i="29" s="1"/>
  <c r="E13" i="29"/>
  <c r="T12" i="29"/>
  <c r="T16" i="29" s="1"/>
  <c r="T69" i="29" s="1"/>
  <c r="Q12" i="29"/>
  <c r="Q16" i="29" s="1"/>
  <c r="N12" i="29"/>
  <c r="N16" i="29" s="1"/>
  <c r="K12" i="29"/>
  <c r="H12" i="29"/>
  <c r="U12" i="29" s="1"/>
  <c r="E12" i="29"/>
  <c r="T64" i="28"/>
  <c r="Q64" i="28"/>
  <c r="N64" i="28"/>
  <c r="K64" i="28"/>
  <c r="H64" i="28"/>
  <c r="E64" i="28"/>
  <c r="T66" i="28"/>
  <c r="Q66" i="28"/>
  <c r="N66" i="28"/>
  <c r="K66" i="28"/>
  <c r="H66" i="28"/>
  <c r="U66" i="28" s="1"/>
  <c r="E66" i="28"/>
  <c r="T55" i="28"/>
  <c r="Q55" i="28"/>
  <c r="N55" i="28"/>
  <c r="K55" i="28"/>
  <c r="H55" i="28"/>
  <c r="E55" i="28"/>
  <c r="T45" i="28"/>
  <c r="Q45" i="28"/>
  <c r="N45" i="28"/>
  <c r="K45" i="28"/>
  <c r="H45" i="28"/>
  <c r="E45" i="28"/>
  <c r="T27" i="28"/>
  <c r="Q27" i="28"/>
  <c r="N27" i="28"/>
  <c r="K27" i="28"/>
  <c r="H27" i="28"/>
  <c r="E27" i="28"/>
  <c r="T15" i="28"/>
  <c r="Q15" i="28"/>
  <c r="N15" i="28"/>
  <c r="K15" i="28"/>
  <c r="H15" i="28"/>
  <c r="E15" i="28"/>
  <c r="T26" i="28"/>
  <c r="Q26" i="28"/>
  <c r="N26" i="28"/>
  <c r="K26" i="28"/>
  <c r="H26" i="28"/>
  <c r="U26" i="28" s="1"/>
  <c r="E26" i="28"/>
  <c r="T20" i="28"/>
  <c r="Q20" i="28"/>
  <c r="N20" i="28"/>
  <c r="K20" i="28"/>
  <c r="H20" i="28"/>
  <c r="E20" i="28"/>
  <c r="T36" i="28"/>
  <c r="Q36" i="28"/>
  <c r="N36" i="28"/>
  <c r="K36" i="28"/>
  <c r="H36" i="28"/>
  <c r="E36" i="28"/>
  <c r="T42" i="28"/>
  <c r="Q42" i="28"/>
  <c r="N42" i="28"/>
  <c r="K42" i="28"/>
  <c r="H42" i="28"/>
  <c r="E42" i="28"/>
  <c r="T40" i="28"/>
  <c r="Q40" i="28"/>
  <c r="N40" i="28"/>
  <c r="K40" i="28"/>
  <c r="H40" i="28"/>
  <c r="E40" i="28"/>
  <c r="T34" i="28"/>
  <c r="Q34" i="28"/>
  <c r="N34" i="28"/>
  <c r="K34" i="28"/>
  <c r="H34" i="28"/>
  <c r="E34" i="28"/>
  <c r="U28" i="29" l="1"/>
  <c r="K69" i="29"/>
  <c r="U16" i="29"/>
  <c r="N69" i="29"/>
  <c r="Q69" i="29"/>
  <c r="U25" i="29"/>
  <c r="U52" i="29"/>
  <c r="U22" i="29"/>
  <c r="U49" i="29"/>
  <c r="U56" i="29" s="1"/>
  <c r="U33" i="29"/>
  <c r="U31" i="29"/>
  <c r="H16" i="29"/>
  <c r="H69" i="29" s="1"/>
  <c r="U64" i="28"/>
  <c r="U55" i="28"/>
  <c r="U27" i="28"/>
  <c r="U45" i="28"/>
  <c r="U36" i="28"/>
  <c r="U34" i="28"/>
  <c r="U42" i="28"/>
  <c r="U15" i="28"/>
  <c r="U20" i="28"/>
  <c r="U40" i="28"/>
  <c r="T54" i="28"/>
  <c r="Q54" i="28"/>
  <c r="N54" i="28"/>
  <c r="K54" i="28"/>
  <c r="H54" i="28"/>
  <c r="E54" i="28"/>
  <c r="T53" i="28"/>
  <c r="Q53" i="28"/>
  <c r="N53" i="28"/>
  <c r="K53" i="28"/>
  <c r="H53" i="28"/>
  <c r="E53" i="28"/>
  <c r="U46" i="29" l="1"/>
  <c r="U69" i="29" s="1"/>
  <c r="U71" i="29" s="1"/>
  <c r="U53" i="28"/>
  <c r="U54" i="28"/>
  <c r="T50" i="28"/>
  <c r="Q50" i="28"/>
  <c r="N50" i="28"/>
  <c r="K50" i="28"/>
  <c r="H50" i="28"/>
  <c r="E50" i="28"/>
  <c r="T41" i="28"/>
  <c r="Q41" i="28"/>
  <c r="N41" i="28"/>
  <c r="K41" i="28"/>
  <c r="H41" i="28"/>
  <c r="E41" i="28"/>
  <c r="T44" i="28"/>
  <c r="Q44" i="28"/>
  <c r="N44" i="28"/>
  <c r="K44" i="28"/>
  <c r="H44" i="28"/>
  <c r="U44" i="28" s="1"/>
  <c r="E44" i="28"/>
  <c r="T24" i="28"/>
  <c r="Q24" i="28"/>
  <c r="N24" i="28"/>
  <c r="K24" i="28"/>
  <c r="H24" i="28"/>
  <c r="T23" i="28"/>
  <c r="Q23" i="28"/>
  <c r="N23" i="28"/>
  <c r="K23" i="28"/>
  <c r="H23" i="28"/>
  <c r="E23" i="28"/>
  <c r="E24" i="28"/>
  <c r="T32" i="28"/>
  <c r="Q32" i="28"/>
  <c r="N32" i="28"/>
  <c r="K32" i="28"/>
  <c r="H32" i="28"/>
  <c r="U32" i="28" s="1"/>
  <c r="E32" i="28"/>
  <c r="U41" i="28" l="1"/>
  <c r="U50" i="28"/>
  <c r="U23" i="28"/>
  <c r="U24" i="28"/>
  <c r="T65" i="28"/>
  <c r="T63" i="28"/>
  <c r="T62" i="28"/>
  <c r="T61" i="28"/>
  <c r="T60" i="28"/>
  <c r="T59" i="28"/>
  <c r="Q65" i="28"/>
  <c r="Q63" i="28"/>
  <c r="Q62" i="28"/>
  <c r="Q61" i="28"/>
  <c r="Q60" i="28"/>
  <c r="Q59" i="28"/>
  <c r="Q67" i="28" s="1"/>
  <c r="N65" i="28"/>
  <c r="N63" i="28"/>
  <c r="N62" i="28"/>
  <c r="N61" i="28"/>
  <c r="N60" i="28"/>
  <c r="N59" i="28"/>
  <c r="E65" i="28"/>
  <c r="E63" i="28"/>
  <c r="E62" i="28"/>
  <c r="E61" i="28"/>
  <c r="E60" i="28"/>
  <c r="E59" i="28"/>
  <c r="E67" i="28" s="1"/>
  <c r="K59" i="28"/>
  <c r="H59" i="28"/>
  <c r="T52" i="28"/>
  <c r="Q52" i="28"/>
  <c r="N52" i="28"/>
  <c r="K52" i="28"/>
  <c r="H52" i="28"/>
  <c r="E52" i="28"/>
  <c r="E51" i="28"/>
  <c r="E49" i="28"/>
  <c r="E56" i="28" s="1"/>
  <c r="T43" i="28"/>
  <c r="T39" i="28"/>
  <c r="T38" i="28"/>
  <c r="T37" i="28"/>
  <c r="T35" i="28"/>
  <c r="T33" i="28"/>
  <c r="T31" i="28"/>
  <c r="Q43" i="28"/>
  <c r="Q39" i="28"/>
  <c r="Q38" i="28"/>
  <c r="Q37" i="28"/>
  <c r="Q35" i="28"/>
  <c r="Q33" i="28"/>
  <c r="Q31" i="28"/>
  <c r="N43" i="28"/>
  <c r="N39" i="28"/>
  <c r="N38" i="28"/>
  <c r="N37" i="28"/>
  <c r="N35" i="28"/>
  <c r="N33" i="28"/>
  <c r="N31" i="28"/>
  <c r="N46" i="28" s="1"/>
  <c r="K43" i="28"/>
  <c r="K39" i="28"/>
  <c r="K38" i="28"/>
  <c r="K37" i="28"/>
  <c r="K35" i="28"/>
  <c r="K33" i="28"/>
  <c r="K31" i="28"/>
  <c r="H33" i="28"/>
  <c r="H35" i="28"/>
  <c r="H37" i="28"/>
  <c r="H38" i="28"/>
  <c r="H39" i="28"/>
  <c r="H43" i="28"/>
  <c r="E33" i="28"/>
  <c r="E35" i="28"/>
  <c r="E37" i="28"/>
  <c r="E38" i="28"/>
  <c r="E39" i="28"/>
  <c r="E43" i="28"/>
  <c r="E31" i="28"/>
  <c r="H31" i="28"/>
  <c r="T25" i="28"/>
  <c r="T22" i="28"/>
  <c r="T21" i="28"/>
  <c r="T19" i="28"/>
  <c r="Q25" i="28"/>
  <c r="Q22" i="28"/>
  <c r="Q21" i="28"/>
  <c r="Q19" i="28"/>
  <c r="N25" i="28"/>
  <c r="N22" i="28"/>
  <c r="N21" i="28"/>
  <c r="N19" i="28"/>
  <c r="K25" i="28"/>
  <c r="H25" i="28"/>
  <c r="E25" i="28"/>
  <c r="K22" i="28"/>
  <c r="H22" i="28"/>
  <c r="E22" i="28"/>
  <c r="K21" i="28"/>
  <c r="H21" i="28"/>
  <c r="E21" i="28"/>
  <c r="K19" i="28"/>
  <c r="H19" i="28"/>
  <c r="E19" i="28"/>
  <c r="E14" i="28"/>
  <c r="E13" i="28"/>
  <c r="E12" i="28"/>
  <c r="T14" i="28"/>
  <c r="Q14" i="28"/>
  <c r="N14" i="28"/>
  <c r="K14" i="28"/>
  <c r="H14" i="28"/>
  <c r="T13" i="28"/>
  <c r="Q13" i="28"/>
  <c r="N13" i="28"/>
  <c r="K13" i="28"/>
  <c r="H13" i="28"/>
  <c r="T12" i="28"/>
  <c r="Q12" i="28"/>
  <c r="N12" i="28"/>
  <c r="K12" i="28"/>
  <c r="H12" i="28"/>
  <c r="T51" i="28"/>
  <c r="T49" i="28"/>
  <c r="K60" i="28"/>
  <c r="H60" i="28"/>
  <c r="K62" i="28"/>
  <c r="H62" i="28"/>
  <c r="K63" i="28"/>
  <c r="H63" i="28"/>
  <c r="Q49" i="28"/>
  <c r="N49" i="28"/>
  <c r="K49" i="28"/>
  <c r="H49" i="28"/>
  <c r="K61" i="28"/>
  <c r="H61" i="28"/>
  <c r="Q51" i="28"/>
  <c r="N51" i="28"/>
  <c r="H51" i="28"/>
  <c r="K51" i="28"/>
  <c r="K65" i="28"/>
  <c r="H65" i="28"/>
  <c r="H67" i="28" l="1"/>
  <c r="T67" i="28"/>
  <c r="K67" i="28"/>
  <c r="N67" i="28"/>
  <c r="K56" i="28"/>
  <c r="Q56" i="28"/>
  <c r="E16" i="28"/>
  <c r="E46" i="28"/>
  <c r="N56" i="28"/>
  <c r="K46" i="28"/>
  <c r="T56" i="28"/>
  <c r="E28" i="28"/>
  <c r="T28" i="28"/>
  <c r="H28" i="28"/>
  <c r="U65" i="28"/>
  <c r="K28" i="28"/>
  <c r="K16" i="28"/>
  <c r="H56" i="28"/>
  <c r="Q46" i="28"/>
  <c r="T46" i="28"/>
  <c r="H46" i="28"/>
  <c r="Q28" i="28"/>
  <c r="U31" i="28"/>
  <c r="N28" i="28"/>
  <c r="U12" i="28"/>
  <c r="H16" i="28"/>
  <c r="Q16" i="28"/>
  <c r="N16" i="28"/>
  <c r="T16" i="28"/>
  <c r="U19" i="28"/>
  <c r="U51" i="28"/>
  <c r="U13" i="28"/>
  <c r="U22" i="28"/>
  <c r="U61" i="28"/>
  <c r="U52" i="28"/>
  <c r="U49" i="28"/>
  <c r="U56" i="28" s="1"/>
  <c r="U25" i="28"/>
  <c r="U14" i="28"/>
  <c r="U43" i="28"/>
  <c r="U63" i="28"/>
  <c r="U38" i="28"/>
  <c r="U59" i="28"/>
  <c r="U37" i="28"/>
  <c r="U62" i="28"/>
  <c r="U35" i="28"/>
  <c r="U21" i="28"/>
  <c r="U39" i="28"/>
  <c r="U33" i="28"/>
  <c r="U60" i="28"/>
  <c r="U67" i="28" l="1"/>
  <c r="U28" i="28"/>
  <c r="U46" i="28"/>
  <c r="U16" i="28"/>
  <c r="H69" i="28"/>
  <c r="E69" i="28"/>
  <c r="Q69" i="28"/>
  <c r="K69" i="28"/>
  <c r="N69" i="28"/>
  <c r="T69" i="28"/>
  <c r="U69" i="28" l="1"/>
  <c r="U71" i="2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Mariah Harris</author>
  </authors>
  <commentList>
    <comment ref="V4" authorId="0" shapeId="0" xr:uid="{0837F2C9-2730-4399-9A80-2E08D8647811}">
      <text>
        <r>
          <rPr>
            <b/>
            <sz val="12"/>
            <color indexed="81"/>
            <rFont val="Tahoma"/>
            <family val="2"/>
          </rPr>
          <t xml:space="preserve">Mariah Harris:
</t>
        </r>
        <r>
          <rPr>
            <sz val="12"/>
            <color indexed="81"/>
            <rFont val="Tahoma"/>
            <family val="2"/>
          </rPr>
          <t>DRAFT for review until approved/signed off by the department, stakeholders, etc.  Written approval (via email or meeting minutes) is required.</t>
        </r>
      </text>
    </comment>
    <comment ref="C8" authorId="0" shapeId="0" xr:uid="{BCDADFB9-53F6-40EF-9229-2176D572BF0F}">
      <text>
        <r>
          <rPr>
            <b/>
            <sz val="12"/>
            <color indexed="81"/>
            <rFont val="Tahoma"/>
            <family val="2"/>
          </rPr>
          <t>Mariah Harris:</t>
        </r>
        <r>
          <rPr>
            <sz val="12"/>
            <color indexed="81"/>
            <rFont val="Tahoma"/>
            <family val="2"/>
          </rPr>
          <t xml:space="preserve">
not required; but nice to compare existing program/space to proposed new program</t>
        </r>
      </text>
    </comment>
    <comment ref="F8" authorId="0" shapeId="0" xr:uid="{6097AB5E-E289-4F82-8932-41784AFD1679}">
      <text>
        <r>
          <rPr>
            <b/>
            <sz val="12"/>
            <color indexed="81"/>
            <rFont val="Tahoma"/>
            <family val="2"/>
          </rPr>
          <t>Mariah Harris:</t>
        </r>
        <r>
          <rPr>
            <sz val="12"/>
            <color indexed="81"/>
            <rFont val="Tahoma"/>
            <family val="2"/>
          </rPr>
          <t xml:space="preserve">
Change fiscal years as needed; first year is current.</t>
        </r>
      </text>
    </comment>
    <comment ref="D12" authorId="0" shapeId="0" xr:uid="{C50A4100-C0E8-4CCC-9471-EF1BF5D74782}">
      <text>
        <r>
          <rPr>
            <b/>
            <sz val="12"/>
            <color indexed="81"/>
            <rFont val="Tahoma"/>
            <family val="2"/>
          </rPr>
          <t>Mariah Harris:</t>
        </r>
        <r>
          <rPr>
            <sz val="12"/>
            <color indexed="81"/>
            <rFont val="Tahoma"/>
            <family val="2"/>
          </rPr>
          <t xml:space="preserve">
For existing spaces:  Planner/PM to enter existing unit size or just the total NASF</t>
        </r>
      </text>
    </comment>
    <comment ref="F14" authorId="0" shapeId="0" xr:uid="{DEC938F5-2778-46DB-8977-3886438B872D}">
      <text>
        <r>
          <rPr>
            <b/>
            <sz val="12"/>
            <color indexed="81"/>
            <rFont val="Tahoma"/>
            <family val="2"/>
          </rPr>
          <t>Mariah Harris:</t>
        </r>
        <r>
          <rPr>
            <sz val="12"/>
            <color indexed="81"/>
            <rFont val="Tahoma"/>
            <family val="2"/>
          </rPr>
          <t xml:space="preserve">
Units of Waiting Room are number of seats
</t>
        </r>
      </text>
    </comment>
    <comment ref="F50" authorId="0" shapeId="0" xr:uid="{25D4E086-83D9-4E4E-9EA8-DE2D0CB7053D}">
      <text>
        <r>
          <rPr>
            <b/>
            <sz val="12"/>
            <color indexed="81"/>
            <rFont val="Tahoma"/>
            <family val="2"/>
          </rPr>
          <t>Mariah Harris:</t>
        </r>
        <r>
          <rPr>
            <sz val="12"/>
            <color indexed="81"/>
            <rFont val="Tahoma"/>
            <family val="2"/>
          </rPr>
          <t xml:space="preserve">
Units for Workoom are number of workspaces</t>
        </r>
      </text>
    </comment>
    <comment ref="F53" authorId="0" shapeId="0" xr:uid="{FC7C0E10-E4DD-4A18-988A-1DC2EB6F6E4D}">
      <text>
        <r>
          <rPr>
            <b/>
            <sz val="12"/>
            <color indexed="81"/>
            <rFont val="Tahoma"/>
            <family val="2"/>
          </rPr>
          <t>Mariah Harris:</t>
        </r>
        <r>
          <rPr>
            <sz val="12"/>
            <color indexed="81"/>
            <rFont val="Tahoma"/>
            <family val="2"/>
          </rPr>
          <t xml:space="preserve">
Units for Workoom are number of workspaces</t>
        </r>
      </text>
    </comment>
    <comment ref="F54" authorId="0" shapeId="0" xr:uid="{4B47809E-A536-436E-BF30-882042B83CA8}">
      <text>
        <r>
          <rPr>
            <b/>
            <sz val="12"/>
            <color indexed="81"/>
            <rFont val="Tahoma"/>
            <family val="2"/>
          </rPr>
          <t>Mariah Harris:</t>
        </r>
        <r>
          <rPr>
            <sz val="12"/>
            <color indexed="81"/>
            <rFont val="Tahoma"/>
            <family val="2"/>
          </rPr>
          <t xml:space="preserve">
Units for Workoom are number of workspaces</t>
        </r>
      </text>
    </comment>
    <comment ref="F60" authorId="0" shapeId="0" xr:uid="{00C1CE58-6C06-4DDE-B20A-75A45C0D0C8E}">
      <text>
        <r>
          <rPr>
            <b/>
            <sz val="12"/>
            <color indexed="81"/>
            <rFont val="Tahoma"/>
            <family val="2"/>
          </rPr>
          <t>Mariah Harris:</t>
        </r>
        <r>
          <rPr>
            <sz val="12"/>
            <color indexed="81"/>
            <rFont val="Tahoma"/>
            <family val="2"/>
          </rPr>
          <t xml:space="preserve">
Units for Staff L ounge are number of seats</t>
        </r>
      </text>
    </comment>
    <comment ref="U70" authorId="0" shapeId="0" xr:uid="{1AD8C9AC-4606-4278-9D7F-63355A837286}">
      <text>
        <r>
          <rPr>
            <b/>
            <sz val="12"/>
            <color indexed="81"/>
            <rFont val="Tahoma"/>
            <family val="2"/>
          </rPr>
          <t>Mariah Harris:</t>
        </r>
        <r>
          <rPr>
            <sz val="12"/>
            <color indexed="81"/>
            <rFont val="Tahoma"/>
            <family val="2"/>
          </rPr>
          <t xml:space="preserve">
Typical multiplier; Planner/PM to use their discretion</t>
        </r>
      </text>
    </comment>
    <comment ref="B71" authorId="0" shapeId="0" xr:uid="{2145DB19-E363-4B32-950C-B22308C06938}">
      <text>
        <r>
          <rPr>
            <b/>
            <sz val="12"/>
            <color indexed="81"/>
            <rFont val="Tahoma"/>
            <family val="2"/>
          </rPr>
          <t>Mariah Harris:</t>
        </r>
        <r>
          <rPr>
            <sz val="12"/>
            <color indexed="81"/>
            <rFont val="Tahoma"/>
            <family val="2"/>
          </rPr>
          <t xml:space="preserve">
WashU uses NASF; BJC uses DGSF.  Planner/PM to use discretion depending on client.</t>
        </r>
      </text>
    </comment>
  </commentList>
</comments>
</file>

<file path=xl/sharedStrings.xml><?xml version="1.0" encoding="utf-8"?>
<sst xmlns="http://schemas.openxmlformats.org/spreadsheetml/2006/main" count="189" uniqueCount="78">
  <si>
    <t>Date:</t>
  </si>
  <si>
    <t>Space/Function</t>
  </si>
  <si>
    <t>Units</t>
  </si>
  <si>
    <t>Total NSF</t>
  </si>
  <si>
    <t>NSF/Unit</t>
  </si>
  <si>
    <t>NSF TOTAL</t>
  </si>
  <si>
    <t>Notes</t>
  </si>
  <si>
    <t>Planner Assigned:</t>
  </si>
  <si>
    <t>FY30
Space Need</t>
  </si>
  <si>
    <t>FY29 
Space Need</t>
  </si>
  <si>
    <t>FY28
Space Need</t>
  </si>
  <si>
    <t>FY27
Space Need</t>
  </si>
  <si>
    <r>
      <t xml:space="preserve">Existing/Current Space
</t>
    </r>
    <r>
      <rPr>
        <sz val="12"/>
        <color indexed="19"/>
        <rFont val="Calibri"/>
        <family val="2"/>
      </rPr>
      <t>(for comparison)</t>
    </r>
  </si>
  <si>
    <t>Check-in/Check-out/Registration</t>
  </si>
  <si>
    <t>Kiosk</t>
  </si>
  <si>
    <t xml:space="preserve">Waiting Room </t>
  </si>
  <si>
    <t>Patient Care Spaces</t>
  </si>
  <si>
    <t>Consult Room</t>
  </si>
  <si>
    <t>Exam Room</t>
  </si>
  <si>
    <t>Procedure Room</t>
  </si>
  <si>
    <t>Patient Care Spaces Subtotal</t>
  </si>
  <si>
    <t>Public Spaces Subtotal</t>
  </si>
  <si>
    <t>Public Spaces</t>
  </si>
  <si>
    <t>Clinical Support Spaces</t>
  </si>
  <si>
    <t>Lactation Room</t>
  </si>
  <si>
    <t>Patient Toilet</t>
  </si>
  <si>
    <t>Clinical Support Spaces Subtotal</t>
  </si>
  <si>
    <t xml:space="preserve">Provider &amp; Staff Offices </t>
  </si>
  <si>
    <t>Provider Offfice</t>
  </si>
  <si>
    <t>RN/MA Workstation</t>
  </si>
  <si>
    <t>FY26 
Space Need</t>
  </si>
  <si>
    <t>FY26-30 TOTAL 
Space Need</t>
  </si>
  <si>
    <t>Provider &amp; Staff Offices Subtotal</t>
  </si>
  <si>
    <t>Support Spaces</t>
  </si>
  <si>
    <t>Staff Lounge/Break Room</t>
  </si>
  <si>
    <t>Staff Toilet</t>
  </si>
  <si>
    <t>Housekeeping</t>
  </si>
  <si>
    <t>Data Closet</t>
  </si>
  <si>
    <t>Support Spaces Subtotal</t>
  </si>
  <si>
    <t>Office Workspace (copier/printer/supplies)</t>
  </si>
  <si>
    <t>TOTAL DGSF</t>
  </si>
  <si>
    <t>Total DGSF</t>
  </si>
  <si>
    <t xml:space="preserve">Clinic Name: </t>
  </si>
  <si>
    <t>Project Manager Assigned:</t>
  </si>
  <si>
    <t>Clinical Space Program</t>
  </si>
  <si>
    <t>Intake/Vitals</t>
  </si>
  <si>
    <t>Wheelchair Intake/Vitals</t>
  </si>
  <si>
    <t>Infusion Chair</t>
  </si>
  <si>
    <t>Phlebotomy Chair</t>
  </si>
  <si>
    <t>Equipment Room</t>
  </si>
  <si>
    <t>Storage Closet</t>
  </si>
  <si>
    <t>Provider Workroom (in lieu of offices)</t>
  </si>
  <si>
    <t>Clinic Manager Office</t>
  </si>
  <si>
    <t xml:space="preserve">Biller Workroom </t>
  </si>
  <si>
    <t>Billing Manager Office</t>
  </si>
  <si>
    <t xml:space="preserve">Administrative Coordinator Workroom </t>
  </si>
  <si>
    <t>Hearing/Vision Room</t>
  </si>
  <si>
    <t>Triage/Phones</t>
  </si>
  <si>
    <t>Medical Records</t>
  </si>
  <si>
    <t>Point of Care Testing (POCT) - Laboratory</t>
  </si>
  <si>
    <t>Medication Room</t>
  </si>
  <si>
    <t>Clean Workroom</t>
  </si>
  <si>
    <t>Soiled Workroom</t>
  </si>
  <si>
    <t>Clean Supply Room</t>
  </si>
  <si>
    <t>Specimen Processing - Laboratory</t>
  </si>
  <si>
    <t>Nurse Station</t>
  </si>
  <si>
    <t>assumes one autoclave</t>
  </si>
  <si>
    <t xml:space="preserve">Clinic Contact: </t>
  </si>
  <si>
    <t xml:space="preserve">Instrument/Device Reprocessing </t>
  </si>
  <si>
    <t>NSF to DGSF Multiplier</t>
  </si>
  <si>
    <t>Specialty/Custom</t>
  </si>
  <si>
    <t>range 100-120 NASF</t>
  </si>
  <si>
    <t>typical allocation is 2.5 seats per Exam &amp; Procedure Room</t>
  </si>
  <si>
    <t>NASF required for WU IT in buildings with multiple WU tenants sharing the same network closet</t>
  </si>
  <si>
    <t>Electrical Closet</t>
  </si>
  <si>
    <r>
      <t xml:space="preserve">Status: </t>
    </r>
    <r>
      <rPr>
        <sz val="14"/>
        <color rgb="FFFF0000"/>
        <rFont val="Calibri"/>
        <family val="2"/>
        <scheme val="minor"/>
      </rPr>
      <t>DRAFT for review</t>
    </r>
  </si>
  <si>
    <t xml:space="preserve">Status: </t>
  </si>
  <si>
    <t>NOTES AND COMMENTS IN RED ARE A GUIDELINE AND BEST PRACTICES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</si>
</sst>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;[Red]0"/>
    <numFmt numFmtId="166" formatCode="#,##0_)\ &quot;SF&quot;;\(#,##0\)"/>
    <numFmt numFmtId="167" formatCode="#,##0_);\(#,##0\);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2"/>
      <color indexed="19"/>
      <name val="Calibri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2" tint="-0.499984740745262"/>
      <name val="Arial"/>
      <family val="2"/>
    </font>
    <font>
      <b/>
      <sz val="14"/>
      <color theme="2" tint="-0.499984740745262"/>
      <name val="Calibri"/>
      <family val="2"/>
      <scheme val="minor"/>
    </font>
    <font>
      <sz val="14"/>
      <color theme="2" tint="-0.499984740745262"/>
      <name val="Calibri"/>
      <family val="2"/>
      <scheme val="minor"/>
    </font>
    <font>
      <sz val="10"/>
      <color theme="2" tint="-0.499984740745262"/>
      <name val="Arial"/>
      <family val="2"/>
    </font>
    <font>
      <sz val="14"/>
      <color rgb="FFFF0000"/>
      <name val="Arial"/>
      <family val="2"/>
    </font>
    <font>
      <b/>
      <sz val="16"/>
      <color theme="2" tint="-0.499984740745262"/>
      <name val="Calibri"/>
      <family val="2"/>
      <scheme val="minor"/>
    </font>
    <font>
      <b/>
      <sz val="12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4"/>
      <color rgb="FFFF0000"/>
      <name val="Calibri"/>
      <family val="2"/>
      <scheme val="minor"/>
    </font>
    <font>
      <i/>
      <sz val="14"/>
      <name val="Calibri"/>
      <family val="2"/>
      <scheme val="minor"/>
    </font>
    <font>
      <b/>
      <sz val="1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5CBC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43" fontId="11" fillId="0" borderId="0" applyFont="0" applyFill="0" applyBorder="0" applyAlignment="0" applyProtection="0"/>
    <xf numFmtId="38" fontId="2" fillId="2" borderId="0" applyNumberFormat="0" applyBorder="0" applyAlignment="0" applyProtection="0"/>
    <xf numFmtId="10" fontId="2" fillId="3" borderId="1" applyNumberFormat="0" applyBorder="0" applyAlignment="0" applyProtection="0"/>
    <xf numFmtId="165" fontId="1" fillId="0" borderId="0"/>
    <xf numFmtId="0" fontId="4" fillId="0" borderId="0"/>
    <xf numFmtId="37" fontId="4" fillId="0" borderId="0"/>
    <xf numFmtId="0" fontId="11" fillId="0" borderId="0"/>
    <xf numFmtId="10" fontId="1" fillId="0" borderId="0" applyFont="0" applyFill="0" applyBorder="0" applyAlignment="0" applyProtection="0"/>
    <xf numFmtId="0" fontId="3" fillId="0" borderId="0"/>
  </cellStyleXfs>
  <cellXfs count="117">
    <xf numFmtId="0" fontId="0" fillId="0" borderId="0" xfId="0"/>
    <xf numFmtId="37" fontId="7" fillId="0" borderId="0" xfId="7" applyNumberFormat="1" applyFont="1"/>
    <xf numFmtId="37" fontId="5" fillId="0" borderId="0" xfId="7" applyNumberFormat="1" applyFont="1"/>
    <xf numFmtId="37" fontId="8" fillId="0" borderId="0" xfId="7" applyNumberFormat="1" applyFont="1"/>
    <xf numFmtId="37" fontId="9" fillId="0" borderId="0" xfId="7" applyNumberFormat="1" applyFont="1"/>
    <xf numFmtId="37" fontId="12" fillId="0" borderId="0" xfId="7" applyNumberFormat="1" applyFont="1" applyAlignment="1">
      <alignment horizontal="center"/>
    </xf>
    <xf numFmtId="37" fontId="13" fillId="0" borderId="0" xfId="7" applyNumberFormat="1" applyFont="1" applyAlignment="1">
      <alignment vertical="top"/>
    </xf>
    <xf numFmtId="166" fontId="12" fillId="0" borderId="0" xfId="7" applyNumberFormat="1" applyFont="1" applyAlignment="1">
      <alignment vertical="center"/>
    </xf>
    <xf numFmtId="37" fontId="13" fillId="0" borderId="0" xfId="7" applyNumberFormat="1" applyFont="1"/>
    <xf numFmtId="37" fontId="13" fillId="0" borderId="0" xfId="7" applyNumberFormat="1" applyFont="1" applyAlignment="1">
      <alignment horizontal="left"/>
    </xf>
    <xf numFmtId="37" fontId="6" fillId="0" borderId="0" xfId="7" applyNumberFormat="1" applyFont="1"/>
    <xf numFmtId="37" fontId="14" fillId="0" borderId="2" xfId="7" applyNumberFormat="1" applyFont="1" applyBorder="1" applyAlignment="1">
      <alignment horizontal="center"/>
    </xf>
    <xf numFmtId="37" fontId="13" fillId="0" borderId="3" xfId="7" applyNumberFormat="1" applyFont="1" applyBorder="1" applyAlignment="1">
      <alignment horizontal="center"/>
    </xf>
    <xf numFmtId="37" fontId="14" fillId="4" borderId="5" xfId="7" applyNumberFormat="1" applyFont="1" applyFill="1" applyBorder="1" applyAlignment="1">
      <alignment horizontal="center"/>
    </xf>
    <xf numFmtId="37" fontId="13" fillId="5" borderId="4" xfId="7" applyNumberFormat="1" applyFont="1" applyFill="1" applyBorder="1" applyAlignment="1">
      <alignment horizontal="left" indent="1"/>
    </xf>
    <xf numFmtId="37" fontId="14" fillId="5" borderId="5" xfId="7" applyNumberFormat="1" applyFont="1" applyFill="1" applyBorder="1" applyAlignment="1">
      <alignment horizontal="center"/>
    </xf>
    <xf numFmtId="37" fontId="12" fillId="5" borderId="4" xfId="7" applyNumberFormat="1" applyFont="1" applyFill="1" applyBorder="1" applyAlignment="1">
      <alignment horizontal="right"/>
    </xf>
    <xf numFmtId="37" fontId="13" fillId="5" borderId="0" xfId="7" applyNumberFormat="1" applyFont="1" applyFill="1"/>
    <xf numFmtId="37" fontId="13" fillId="5" borderId="4" xfId="7" applyNumberFormat="1" applyFont="1" applyFill="1" applyBorder="1"/>
    <xf numFmtId="37" fontId="16" fillId="0" borderId="6" xfId="7" applyNumberFormat="1" applyFont="1" applyBorder="1"/>
    <xf numFmtId="37" fontId="16" fillId="4" borderId="4" xfId="7" applyNumberFormat="1" applyFont="1" applyFill="1" applyBorder="1" applyAlignment="1">
      <alignment horizontal="left"/>
    </xf>
    <xf numFmtId="37" fontId="15" fillId="5" borderId="7" xfId="7" applyNumberFormat="1" applyFont="1" applyFill="1" applyBorder="1" applyAlignment="1">
      <alignment horizontal="center" wrapText="1"/>
    </xf>
    <xf numFmtId="37" fontId="17" fillId="0" borderId="0" xfId="7" applyNumberFormat="1" applyFont="1"/>
    <xf numFmtId="37" fontId="7" fillId="0" borderId="0" xfId="7" applyNumberFormat="1" applyFont="1" applyAlignment="1">
      <alignment horizontal="center"/>
    </xf>
    <xf numFmtId="37" fontId="13" fillId="4" borderId="4" xfId="7" applyNumberFormat="1" applyFont="1" applyFill="1" applyBorder="1"/>
    <xf numFmtId="37" fontId="12" fillId="4" borderId="5" xfId="7" applyNumberFormat="1" applyFont="1" applyFill="1" applyBorder="1" applyAlignment="1">
      <alignment horizontal="center"/>
    </xf>
    <xf numFmtId="37" fontId="18" fillId="0" borderId="0" xfId="7" applyNumberFormat="1" applyFont="1" applyAlignment="1">
      <alignment horizontal="center"/>
    </xf>
    <xf numFmtId="37" fontId="19" fillId="0" borderId="0" xfId="7" applyNumberFormat="1" applyFont="1" applyAlignment="1">
      <alignment horizontal="center"/>
    </xf>
    <xf numFmtId="37" fontId="19" fillId="5" borderId="9" xfId="7" applyNumberFormat="1" applyFont="1" applyFill="1" applyBorder="1" applyAlignment="1">
      <alignment horizontal="center" wrapText="1"/>
    </xf>
    <xf numFmtId="37" fontId="19" fillId="5" borderId="6" xfId="7" applyNumberFormat="1" applyFont="1" applyFill="1" applyBorder="1" applyAlignment="1">
      <alignment horizontal="center" wrapText="1"/>
    </xf>
    <xf numFmtId="37" fontId="19" fillId="5" borderId="7" xfId="7" applyNumberFormat="1" applyFont="1" applyFill="1" applyBorder="1" applyAlignment="1">
      <alignment horizontal="center" wrapText="1"/>
    </xf>
    <xf numFmtId="37" fontId="20" fillId="0" borderId="3" xfId="7" applyNumberFormat="1" applyFont="1" applyBorder="1" applyAlignment="1">
      <alignment horizontal="center"/>
    </xf>
    <xf numFmtId="37" fontId="20" fillId="0" borderId="0" xfId="7" applyNumberFormat="1" applyFont="1" applyAlignment="1">
      <alignment horizontal="center"/>
    </xf>
    <xf numFmtId="37" fontId="20" fillId="0" borderId="2" xfId="7" applyNumberFormat="1" applyFont="1" applyBorder="1" applyAlignment="1">
      <alignment horizontal="center"/>
    </xf>
    <xf numFmtId="37" fontId="20" fillId="4" borderId="10" xfId="7" applyNumberFormat="1" applyFont="1" applyFill="1" applyBorder="1" applyAlignment="1">
      <alignment horizontal="center"/>
    </xf>
    <xf numFmtId="37" fontId="20" fillId="4" borderId="4" xfId="7" applyNumberFormat="1" applyFont="1" applyFill="1" applyBorder="1" applyAlignment="1">
      <alignment horizontal="center"/>
    </xf>
    <xf numFmtId="37" fontId="20" fillId="4" borderId="5" xfId="7" applyNumberFormat="1" applyFont="1" applyFill="1" applyBorder="1" applyAlignment="1">
      <alignment horizontal="center"/>
    </xf>
    <xf numFmtId="37" fontId="20" fillId="5" borderId="10" xfId="7" applyNumberFormat="1" applyFont="1" applyFill="1" applyBorder="1" applyAlignment="1">
      <alignment horizontal="center"/>
    </xf>
    <xf numFmtId="37" fontId="20" fillId="5" borderId="4" xfId="7" applyNumberFormat="1" applyFont="1" applyFill="1" applyBorder="1" applyAlignment="1">
      <alignment horizontal="center"/>
    </xf>
    <xf numFmtId="37" fontId="20" fillId="5" borderId="5" xfId="7" applyNumberFormat="1" applyFont="1" applyFill="1" applyBorder="1" applyAlignment="1">
      <alignment horizontal="center"/>
    </xf>
    <xf numFmtId="37" fontId="20" fillId="5" borderId="11" xfId="7" applyNumberFormat="1" applyFont="1" applyFill="1" applyBorder="1" applyAlignment="1">
      <alignment horizontal="center"/>
    </xf>
    <xf numFmtId="37" fontId="20" fillId="5" borderId="12" xfId="7" applyNumberFormat="1" applyFont="1" applyFill="1" applyBorder="1" applyAlignment="1">
      <alignment horizontal="center"/>
    </xf>
    <xf numFmtId="37" fontId="20" fillId="5" borderId="13" xfId="7" applyNumberFormat="1" applyFont="1" applyFill="1" applyBorder="1" applyAlignment="1">
      <alignment horizontal="center"/>
    </xf>
    <xf numFmtId="37" fontId="20" fillId="0" borderId="8" xfId="7" quotePrefix="1" applyNumberFormat="1" applyFont="1" applyBorder="1" applyAlignment="1">
      <alignment horizontal="center" vertical="center"/>
    </xf>
    <xf numFmtId="39" fontId="20" fillId="5" borderId="14" xfId="7" applyNumberFormat="1" applyFont="1" applyFill="1" applyBorder="1" applyAlignment="1">
      <alignment horizontal="center"/>
    </xf>
    <xf numFmtId="37" fontId="20" fillId="5" borderId="15" xfId="7" applyNumberFormat="1" applyFont="1" applyFill="1" applyBorder="1" applyAlignment="1">
      <alignment horizontal="center"/>
    </xf>
    <xf numFmtId="37" fontId="20" fillId="4" borderId="10" xfId="7" applyNumberFormat="1" applyFont="1" applyFill="1" applyBorder="1"/>
    <xf numFmtId="37" fontId="20" fillId="4" borderId="4" xfId="7" applyNumberFormat="1" applyFont="1" applyFill="1" applyBorder="1"/>
    <xf numFmtId="0" fontId="21" fillId="0" borderId="0" xfId="0" applyFont="1"/>
    <xf numFmtId="37" fontId="13" fillId="5" borderId="13" xfId="7" applyNumberFormat="1" applyFont="1" applyFill="1" applyBorder="1" applyAlignment="1">
      <alignment horizontal="center"/>
    </xf>
    <xf numFmtId="0" fontId="22" fillId="0" borderId="0" xfId="0" applyFont="1"/>
    <xf numFmtId="37" fontId="16" fillId="4" borderId="4" xfId="7" applyNumberFormat="1" applyFont="1" applyFill="1" applyBorder="1"/>
    <xf numFmtId="37" fontId="15" fillId="5" borderId="5" xfId="7" applyNumberFormat="1" applyFont="1" applyFill="1" applyBorder="1" applyAlignment="1">
      <alignment horizontal="center"/>
    </xf>
    <xf numFmtId="39" fontId="14" fillId="5" borderId="14" xfId="7" applyNumberFormat="1" applyFont="1" applyFill="1" applyBorder="1" applyAlignment="1">
      <alignment horizontal="center"/>
    </xf>
    <xf numFmtId="37" fontId="13" fillId="0" borderId="4" xfId="7" applyNumberFormat="1" applyFont="1" applyBorder="1" applyAlignment="1">
      <alignment horizontal="left" indent="1"/>
    </xf>
    <xf numFmtId="37" fontId="13" fillId="4" borderId="10" xfId="7" applyNumberFormat="1" applyFont="1" applyFill="1" applyBorder="1" applyAlignment="1">
      <alignment horizontal="center"/>
    </xf>
    <xf numFmtId="37" fontId="13" fillId="4" borderId="4" xfId="7" applyNumberFormat="1" applyFont="1" applyFill="1" applyBorder="1" applyAlignment="1">
      <alignment horizontal="center"/>
    </xf>
    <xf numFmtId="37" fontId="13" fillId="5" borderId="10" xfId="7" applyNumberFormat="1" applyFont="1" applyFill="1" applyBorder="1" applyAlignment="1">
      <alignment horizontal="center"/>
    </xf>
    <xf numFmtId="37" fontId="13" fillId="5" borderId="4" xfId="7" applyNumberFormat="1" applyFont="1" applyFill="1" applyBorder="1" applyAlignment="1">
      <alignment horizontal="center"/>
    </xf>
    <xf numFmtId="37" fontId="13" fillId="5" borderId="11" xfId="7" applyNumberFormat="1" applyFont="1" applyFill="1" applyBorder="1" applyAlignment="1">
      <alignment horizontal="center"/>
    </xf>
    <xf numFmtId="37" fontId="13" fillId="5" borderId="12" xfId="7" applyNumberFormat="1" applyFont="1" applyFill="1" applyBorder="1" applyAlignment="1">
      <alignment horizontal="center"/>
    </xf>
    <xf numFmtId="37" fontId="13" fillId="5" borderId="10" xfId="7" applyNumberFormat="1" applyFont="1" applyFill="1" applyBorder="1" applyAlignment="1">
      <alignment horizontal="left"/>
    </xf>
    <xf numFmtId="37" fontId="16" fillId="0" borderId="8" xfId="7" applyNumberFormat="1" applyFont="1" applyBorder="1" applyAlignment="1">
      <alignment horizontal="center" vertical="center" wrapText="1"/>
    </xf>
    <xf numFmtId="37" fontId="12" fillId="5" borderId="9" xfId="7" applyNumberFormat="1" applyFont="1" applyFill="1" applyBorder="1" applyAlignment="1">
      <alignment horizontal="center" wrapText="1"/>
    </xf>
    <xf numFmtId="37" fontId="12" fillId="5" borderId="6" xfId="7" applyNumberFormat="1" applyFont="1" applyFill="1" applyBorder="1" applyAlignment="1">
      <alignment horizontal="center" wrapText="1"/>
    </xf>
    <xf numFmtId="37" fontId="12" fillId="5" borderId="7" xfId="7" applyNumberFormat="1" applyFont="1" applyFill="1" applyBorder="1" applyAlignment="1">
      <alignment horizontal="center" wrapText="1"/>
    </xf>
    <xf numFmtId="37" fontId="13" fillId="0" borderId="0" xfId="7" applyNumberFormat="1" applyFont="1" applyAlignment="1">
      <alignment horizontal="center"/>
    </xf>
    <xf numFmtId="37" fontId="13" fillId="0" borderId="2" xfId="7" applyNumberFormat="1" applyFont="1" applyBorder="1" applyAlignment="1">
      <alignment horizontal="center"/>
    </xf>
    <xf numFmtId="37" fontId="13" fillId="4" borderId="5" xfId="7" applyNumberFormat="1" applyFont="1" applyFill="1" applyBorder="1" applyAlignment="1">
      <alignment horizontal="center"/>
    </xf>
    <xf numFmtId="37" fontId="13" fillId="5" borderId="5" xfId="7" applyNumberFormat="1" applyFont="1" applyFill="1" applyBorder="1" applyAlignment="1">
      <alignment horizontal="center"/>
    </xf>
    <xf numFmtId="37" fontId="13" fillId="0" borderId="8" xfId="7" quotePrefix="1" applyNumberFormat="1" applyFont="1" applyBorder="1" applyAlignment="1">
      <alignment horizontal="center" vertical="center"/>
    </xf>
    <xf numFmtId="39" fontId="13" fillId="5" borderId="14" xfId="7" applyNumberFormat="1" applyFont="1" applyFill="1" applyBorder="1" applyAlignment="1">
      <alignment horizontal="center"/>
    </xf>
    <xf numFmtId="37" fontId="13" fillId="5" borderId="15" xfId="7" applyNumberFormat="1" applyFont="1" applyFill="1" applyBorder="1" applyAlignment="1">
      <alignment horizontal="center"/>
    </xf>
    <xf numFmtId="37" fontId="13" fillId="4" borderId="10" xfId="7" applyNumberFormat="1" applyFont="1" applyFill="1" applyBorder="1"/>
    <xf numFmtId="37" fontId="24" fillId="0" borderId="0" xfId="7" applyNumberFormat="1" applyFont="1" applyAlignment="1">
      <alignment horizontal="center"/>
    </xf>
    <xf numFmtId="37" fontId="20" fillId="0" borderId="0" xfId="7" applyNumberFormat="1" applyFont="1" applyAlignment="1">
      <alignment vertical="top"/>
    </xf>
    <xf numFmtId="37" fontId="20" fillId="0" borderId="0" xfId="7" applyNumberFormat="1" applyFont="1" applyAlignment="1">
      <alignment horizontal="center" vertical="top"/>
    </xf>
    <xf numFmtId="37" fontId="19" fillId="0" borderId="17" xfId="7" applyNumberFormat="1" applyFont="1" applyBorder="1" applyAlignment="1">
      <alignment horizontal="center" wrapText="1"/>
    </xf>
    <xf numFmtId="37" fontId="19" fillId="0" borderId="6" xfId="7" applyNumberFormat="1" applyFont="1" applyBorder="1" applyAlignment="1">
      <alignment horizontal="center" wrapText="1"/>
    </xf>
    <xf numFmtId="167" fontId="20" fillId="0" borderId="0" xfId="7" applyNumberFormat="1" applyFont="1" applyAlignment="1">
      <alignment horizontal="center"/>
    </xf>
    <xf numFmtId="167" fontId="20" fillId="0" borderId="2" xfId="7" applyNumberFormat="1" applyFont="1" applyBorder="1" applyAlignment="1">
      <alignment horizontal="center"/>
    </xf>
    <xf numFmtId="167" fontId="20" fillId="4" borderId="4" xfId="7" applyNumberFormat="1" applyFont="1" applyFill="1" applyBorder="1" applyAlignment="1">
      <alignment horizontal="center"/>
    </xf>
    <xf numFmtId="167" fontId="20" fillId="4" borderId="5" xfId="7" applyNumberFormat="1" applyFont="1" applyFill="1" applyBorder="1" applyAlignment="1">
      <alignment horizontal="center"/>
    </xf>
    <xf numFmtId="167" fontId="20" fillId="5" borderId="4" xfId="7" applyNumberFormat="1" applyFont="1" applyFill="1" applyBorder="1" applyAlignment="1">
      <alignment horizontal="center"/>
    </xf>
    <xf numFmtId="167" fontId="20" fillId="5" borderId="5" xfId="7" applyNumberFormat="1" applyFont="1" applyFill="1" applyBorder="1" applyAlignment="1">
      <alignment horizontal="center"/>
    </xf>
    <xf numFmtId="164" fontId="20" fillId="5" borderId="4" xfId="1" applyNumberFormat="1" applyFont="1" applyFill="1" applyBorder="1" applyAlignment="1">
      <alignment horizontal="center"/>
    </xf>
    <xf numFmtId="164" fontId="20" fillId="5" borderId="5" xfId="1" applyNumberFormat="1" applyFont="1" applyFill="1" applyBorder="1" applyAlignment="1">
      <alignment horizontal="center"/>
    </xf>
    <xf numFmtId="164" fontId="20" fillId="5" borderId="12" xfId="1" applyNumberFormat="1" applyFont="1" applyFill="1" applyBorder="1" applyAlignment="1">
      <alignment horizontal="center"/>
    </xf>
    <xf numFmtId="37" fontId="20" fillId="5" borderId="14" xfId="7" applyNumberFormat="1" applyFont="1" applyFill="1" applyBorder="1" applyAlignment="1">
      <alignment horizontal="center"/>
    </xf>
    <xf numFmtId="164" fontId="20" fillId="5" borderId="14" xfId="1" applyNumberFormat="1" applyFont="1" applyFill="1" applyBorder="1" applyAlignment="1">
      <alignment horizontal="center"/>
    </xf>
    <xf numFmtId="164" fontId="20" fillId="5" borderId="15" xfId="1" applyNumberFormat="1" applyFont="1" applyFill="1" applyBorder="1" applyAlignment="1">
      <alignment horizontal="center"/>
    </xf>
    <xf numFmtId="2" fontId="20" fillId="4" borderId="4" xfId="7" applyNumberFormat="1" applyFont="1" applyFill="1" applyBorder="1" applyAlignment="1">
      <alignment horizontal="center"/>
    </xf>
    <xf numFmtId="2" fontId="20" fillId="4" borderId="5" xfId="7" applyNumberFormat="1" applyFont="1" applyFill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37" fontId="12" fillId="4" borderId="10" xfId="7" applyNumberFormat="1" applyFont="1" applyFill="1" applyBorder="1" applyAlignment="1">
      <alignment horizontal="left"/>
    </xf>
    <xf numFmtId="37" fontId="16" fillId="0" borderId="3" xfId="7" applyNumberFormat="1" applyFont="1" applyBorder="1" applyAlignment="1">
      <alignment horizontal="center" vertical="center"/>
    </xf>
    <xf numFmtId="37" fontId="12" fillId="5" borderId="12" xfId="7" applyNumberFormat="1" applyFont="1" applyFill="1" applyBorder="1" applyAlignment="1">
      <alignment horizontal="right" indent="1"/>
    </xf>
    <xf numFmtId="37" fontId="13" fillId="5" borderId="14" xfId="7" applyNumberFormat="1" applyFont="1" applyFill="1" applyBorder="1" applyAlignment="1">
      <alignment horizontal="right" indent="1"/>
    </xf>
    <xf numFmtId="37" fontId="12" fillId="4" borderId="4" xfId="7" applyNumberFormat="1" applyFont="1" applyFill="1" applyBorder="1" applyAlignment="1">
      <alignment horizontal="right" indent="1"/>
    </xf>
    <xf numFmtId="37" fontId="13" fillId="0" borderId="18" xfId="7" applyNumberFormat="1" applyFont="1" applyBorder="1" applyAlignment="1">
      <alignment horizontal="center"/>
    </xf>
    <xf numFmtId="37" fontId="12" fillId="5" borderId="4" xfId="7" applyNumberFormat="1" applyFont="1" applyFill="1" applyBorder="1" applyAlignment="1">
      <alignment horizontal="right" indent="1"/>
    </xf>
    <xf numFmtId="37" fontId="20" fillId="5" borderId="4" xfId="7" quotePrefix="1" applyNumberFormat="1" applyFont="1" applyFill="1" applyBorder="1" applyAlignment="1">
      <alignment horizontal="center"/>
    </xf>
    <xf numFmtId="164" fontId="20" fillId="5" borderId="4" xfId="1" quotePrefix="1" applyNumberFormat="1" applyFont="1" applyFill="1" applyBorder="1" applyAlignment="1">
      <alignment horizontal="center"/>
    </xf>
    <xf numFmtId="37" fontId="13" fillId="4" borderId="10" xfId="7" applyNumberFormat="1" applyFont="1" applyFill="1" applyBorder="1" applyAlignment="1">
      <alignment horizontal="left"/>
    </xf>
    <xf numFmtId="37" fontId="13" fillId="5" borderId="11" xfId="7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37" fontId="7" fillId="0" borderId="0" xfId="7" applyNumberFormat="1" applyFont="1" applyAlignment="1">
      <alignment horizontal="left"/>
    </xf>
    <xf numFmtId="37" fontId="13" fillId="0" borderId="0" xfId="7" applyNumberFormat="1" applyFont="1" applyAlignment="1">
      <alignment horizontal="left" vertical="top"/>
    </xf>
    <xf numFmtId="37" fontId="16" fillId="0" borderId="16" xfId="7" applyNumberFormat="1" applyFont="1" applyBorder="1" applyAlignment="1">
      <alignment horizontal="left"/>
    </xf>
    <xf numFmtId="37" fontId="29" fillId="0" borderId="4" xfId="7" applyNumberFormat="1" applyFont="1" applyBorder="1" applyAlignment="1">
      <alignment horizontal="left" indent="1"/>
    </xf>
    <xf numFmtId="37" fontId="28" fillId="5" borderId="10" xfId="7" applyNumberFormat="1" applyFont="1" applyFill="1" applyBorder="1" applyAlignment="1">
      <alignment horizontal="left"/>
    </xf>
    <xf numFmtId="37" fontId="30" fillId="0" borderId="0" xfId="7" applyNumberFormat="1" applyFont="1" applyAlignment="1">
      <alignment horizontal="left" vertical="center" wrapText="1"/>
    </xf>
    <xf numFmtId="37" fontId="23" fillId="0" borderId="14" xfId="7" applyNumberFormat="1" applyFont="1" applyBorder="1" applyAlignment="1">
      <alignment horizontal="center" vertical="center" wrapText="1"/>
    </xf>
    <xf numFmtId="37" fontId="16" fillId="0" borderId="8" xfId="7" applyNumberFormat="1" applyFont="1" applyBorder="1" applyAlignment="1">
      <alignment horizontal="center" vertical="center" wrapText="1"/>
    </xf>
    <xf numFmtId="37" fontId="16" fillId="0" borderId="14" xfId="7" applyNumberFormat="1" applyFont="1" applyBorder="1" applyAlignment="1">
      <alignment horizontal="center" vertical="center" wrapText="1"/>
    </xf>
    <xf numFmtId="37" fontId="23" fillId="0" borderId="8" xfId="7" applyNumberFormat="1" applyFont="1" applyBorder="1" applyAlignment="1">
      <alignment horizontal="center" vertical="center" wrapText="1"/>
    </xf>
  </cellXfs>
  <cellStyles count="10">
    <cellStyle name="Comma 2" xfId="1" xr:uid="{99263C8D-E417-4F29-8C6D-410289C93669}"/>
    <cellStyle name="Grey" xfId="2" xr:uid="{BEFCD756-CBCE-4B62-81DC-FCCA62B13EF2}"/>
    <cellStyle name="Input [yellow]" xfId="3" xr:uid="{DC6E9E0C-55C0-4B47-8244-2662252DE9C7}"/>
    <cellStyle name="Normal" xfId="0" builtinId="0"/>
    <cellStyle name="Normal - Style1" xfId="4" xr:uid="{2863135D-4687-42B9-8D00-06FC9D551A1A}"/>
    <cellStyle name="Normal 2" xfId="5" xr:uid="{581F43D5-82C7-4304-93BC-97A67636F88A}"/>
    <cellStyle name="Normal 3" xfId="6" xr:uid="{C6B60C26-052F-4DAB-A52E-CDCF606B32E7}"/>
    <cellStyle name="Normal 4" xfId="7" xr:uid="{FC9FB1B6-E8E4-4D92-9F53-A5C8957285FD}"/>
    <cellStyle name="Percent [2]" xfId="8" xr:uid="{623A3D37-D187-4A6F-B50D-31528522E4A5}"/>
    <cellStyle name="RSVD" xfId="9" xr:uid="{A31DEA93-40DF-4A0E-913B-30817ED2960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2694215</xdr:colOff>
      <xdr:row>0</xdr:row>
      <xdr:rowOff>707574</xdr:rowOff>
    </xdr:to>
    <xdr:pic>
      <xdr:nvPicPr>
        <xdr:cNvPr id="2" name="Picture 1" descr="A white background with black border&#10;&#10;Description automatically generated">
          <a:extLst>
            <a:ext uri="{FF2B5EF4-FFF2-40B4-BE49-F238E27FC236}">
              <a16:creationId xmlns:a16="http://schemas.microsoft.com/office/drawing/2014/main" id="{B0A0F1FE-3374-4827-BA34-117783DDF6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05" r="61131" b="87960"/>
        <a:stretch>
          <a:fillRect/>
        </a:stretch>
      </xdr:blipFill>
      <xdr:spPr>
        <a:xfrm>
          <a:off x="0" y="2"/>
          <a:ext cx="3018065" cy="707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2694215</xdr:colOff>
      <xdr:row>0</xdr:row>
      <xdr:rowOff>707574</xdr:rowOff>
    </xdr:to>
    <xdr:pic>
      <xdr:nvPicPr>
        <xdr:cNvPr id="3" name="Picture 2" descr="A white background with black border&#10;&#10;Description automatically generated">
          <a:extLst>
            <a:ext uri="{FF2B5EF4-FFF2-40B4-BE49-F238E27FC236}">
              <a16:creationId xmlns:a16="http://schemas.microsoft.com/office/drawing/2014/main" id="{58082D1D-2B8B-6BD5-DDC9-4DECF11911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05" r="61131" b="87960"/>
        <a:stretch>
          <a:fillRect/>
        </a:stretch>
      </xdr:blipFill>
      <xdr:spPr>
        <a:xfrm>
          <a:off x="0" y="2"/>
          <a:ext cx="3020786" cy="707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186FE-7CE9-4D92-9A0D-FB56B15F4594}">
  <sheetPr>
    <pageSetUpPr fitToPage="1"/>
  </sheetPr>
  <dimension ref="A1:V71"/>
  <sheetViews>
    <sheetView tabSelected="1" zoomScale="55" zoomScaleNormal="55" workbookViewId="0">
      <selection activeCell="V1" sqref="V1"/>
    </sheetView>
  </sheetViews>
  <sheetFormatPr defaultColWidth="9.140625" defaultRowHeight="12.75" x14ac:dyDescent="0.2"/>
  <cols>
    <col min="1" max="1" width="4.85546875" customWidth="1"/>
    <col min="2" max="2" width="64.5703125" customWidth="1"/>
    <col min="3" max="3" width="11.28515625" style="93" customWidth="1"/>
    <col min="4" max="4" width="11.28515625" style="94" customWidth="1"/>
    <col min="5" max="5" width="11.28515625" style="93" customWidth="1"/>
    <col min="6" max="20" width="11.28515625" style="48" customWidth="1"/>
    <col min="21" max="21" width="31.7109375" customWidth="1"/>
    <col min="22" max="22" width="115.85546875" style="106" bestFit="1" customWidth="1"/>
    <col min="23" max="23" width="48.140625" customWidth="1"/>
  </cols>
  <sheetData>
    <row r="1" spans="1:22" ht="58.5" customHeight="1" x14ac:dyDescent="0.4">
      <c r="A1" s="1"/>
      <c r="B1" s="22"/>
      <c r="C1" s="26"/>
      <c r="D1" s="26"/>
      <c r="E1" s="26"/>
      <c r="F1" s="26"/>
      <c r="G1" s="50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3"/>
      <c r="V1" s="112" t="s">
        <v>77</v>
      </c>
    </row>
    <row r="2" spans="1:22" ht="26.25" x14ac:dyDescent="0.4">
      <c r="A2" s="2"/>
      <c r="B2" s="22" t="s">
        <v>44</v>
      </c>
      <c r="C2" s="27"/>
      <c r="D2" s="74"/>
      <c r="E2" s="74"/>
      <c r="F2" s="27"/>
      <c r="G2" s="50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5"/>
    </row>
    <row r="3" spans="1:22" ht="18.75" x14ac:dyDescent="0.3">
      <c r="A3" s="2"/>
      <c r="B3" s="6" t="s">
        <v>42</v>
      </c>
      <c r="C3" s="75"/>
      <c r="D3" s="76"/>
      <c r="E3" s="7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9" t="s">
        <v>0</v>
      </c>
    </row>
    <row r="4" spans="1:22" ht="18.75" x14ac:dyDescent="0.3">
      <c r="A4" s="2"/>
      <c r="B4" s="6" t="s">
        <v>67</v>
      </c>
      <c r="C4" s="75"/>
      <c r="D4" s="76"/>
      <c r="E4" s="7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9" t="s">
        <v>75</v>
      </c>
    </row>
    <row r="5" spans="1:22" ht="18.75" x14ac:dyDescent="0.3">
      <c r="A5" s="2"/>
      <c r="B5" s="9"/>
      <c r="C5" s="75"/>
      <c r="D5" s="76"/>
      <c r="E5" s="7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9" t="s">
        <v>7</v>
      </c>
    </row>
    <row r="6" spans="1:22" ht="18.75" x14ac:dyDescent="0.3">
      <c r="A6" s="4"/>
      <c r="B6" s="8"/>
      <c r="C6" s="75"/>
      <c r="D6" s="76"/>
      <c r="E6" s="7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108" t="s">
        <v>43</v>
      </c>
    </row>
    <row r="7" spans="1:22" ht="18.75" x14ac:dyDescent="0.2">
      <c r="A7" s="4"/>
      <c r="B7" s="6"/>
      <c r="C7" s="75"/>
      <c r="D7" s="76"/>
      <c r="E7" s="7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108"/>
    </row>
    <row r="8" spans="1:22" ht="42" x14ac:dyDescent="0.2">
      <c r="A8" s="7"/>
      <c r="B8" s="6"/>
      <c r="C8" s="113" t="s">
        <v>12</v>
      </c>
      <c r="D8" s="113"/>
      <c r="E8" s="113"/>
      <c r="F8" s="114" t="s">
        <v>30</v>
      </c>
      <c r="G8" s="115"/>
      <c r="H8" s="115"/>
      <c r="I8" s="116" t="s">
        <v>11</v>
      </c>
      <c r="J8" s="113"/>
      <c r="K8" s="113"/>
      <c r="L8" s="116" t="s">
        <v>10</v>
      </c>
      <c r="M8" s="113"/>
      <c r="N8" s="113"/>
      <c r="O8" s="116" t="s">
        <v>9</v>
      </c>
      <c r="P8" s="113"/>
      <c r="Q8" s="113"/>
      <c r="R8" s="116" t="s">
        <v>8</v>
      </c>
      <c r="S8" s="113"/>
      <c r="T8" s="113"/>
      <c r="U8" s="62" t="s">
        <v>31</v>
      </c>
      <c r="V8" s="96" t="s">
        <v>6</v>
      </c>
    </row>
    <row r="9" spans="1:22" ht="23.25" customHeight="1" thickBot="1" x14ac:dyDescent="0.4">
      <c r="A9" s="10"/>
      <c r="B9" s="19" t="s">
        <v>1</v>
      </c>
      <c r="C9" s="77" t="s">
        <v>2</v>
      </c>
      <c r="D9" s="78" t="s">
        <v>4</v>
      </c>
      <c r="E9" s="78" t="s">
        <v>3</v>
      </c>
      <c r="F9" s="63" t="s">
        <v>2</v>
      </c>
      <c r="G9" s="64" t="s">
        <v>4</v>
      </c>
      <c r="H9" s="65" t="s">
        <v>3</v>
      </c>
      <c r="I9" s="28" t="s">
        <v>2</v>
      </c>
      <c r="J9" s="29" t="s">
        <v>4</v>
      </c>
      <c r="K9" s="30" t="s">
        <v>3</v>
      </c>
      <c r="L9" s="28" t="s">
        <v>2</v>
      </c>
      <c r="M9" s="29" t="s">
        <v>4</v>
      </c>
      <c r="N9" s="30" t="s">
        <v>3</v>
      </c>
      <c r="O9" s="28" t="s">
        <v>2</v>
      </c>
      <c r="P9" s="29" t="s">
        <v>4</v>
      </c>
      <c r="Q9" s="30" t="s">
        <v>3</v>
      </c>
      <c r="R9" s="28" t="s">
        <v>2</v>
      </c>
      <c r="S9" s="29" t="s">
        <v>4</v>
      </c>
      <c r="T9" s="30" t="s">
        <v>3</v>
      </c>
      <c r="U9" s="21" t="s">
        <v>3</v>
      </c>
      <c r="V9" s="109"/>
    </row>
    <row r="10" spans="1:22" ht="18.75" x14ac:dyDescent="0.3">
      <c r="A10" s="8"/>
      <c r="B10" s="8"/>
      <c r="C10" s="31"/>
      <c r="D10" s="79"/>
      <c r="E10" s="80"/>
      <c r="F10" s="12"/>
      <c r="G10" s="66"/>
      <c r="H10" s="67"/>
      <c r="I10" s="31"/>
      <c r="J10" s="32"/>
      <c r="K10" s="33"/>
      <c r="L10" s="31"/>
      <c r="M10" s="32"/>
      <c r="N10" s="33"/>
      <c r="O10" s="31"/>
      <c r="P10" s="32"/>
      <c r="Q10" s="33"/>
      <c r="R10" s="31"/>
      <c r="S10" s="32"/>
      <c r="T10" s="33"/>
      <c r="U10" s="11"/>
      <c r="V10" s="100"/>
    </row>
    <row r="11" spans="1:22" ht="21" x14ac:dyDescent="0.35">
      <c r="A11" s="3"/>
      <c r="B11" s="51" t="s">
        <v>22</v>
      </c>
      <c r="C11" s="34"/>
      <c r="D11" s="81"/>
      <c r="E11" s="82"/>
      <c r="F11" s="55"/>
      <c r="G11" s="56"/>
      <c r="H11" s="68"/>
      <c r="I11" s="34"/>
      <c r="J11" s="35"/>
      <c r="K11" s="36"/>
      <c r="L11" s="34"/>
      <c r="M11" s="35"/>
      <c r="N11" s="36"/>
      <c r="O11" s="34"/>
      <c r="P11" s="35"/>
      <c r="Q11" s="36"/>
      <c r="R11" s="34"/>
      <c r="S11" s="35"/>
      <c r="T11" s="36"/>
      <c r="U11" s="13"/>
      <c r="V11" s="104"/>
    </row>
    <row r="12" spans="1:22" ht="18.75" x14ac:dyDescent="0.3">
      <c r="A12" s="8"/>
      <c r="B12" s="54" t="s">
        <v>13</v>
      </c>
      <c r="C12" s="37">
        <v>0</v>
      </c>
      <c r="D12" s="38">
        <v>60</v>
      </c>
      <c r="E12" s="39">
        <f>D12*C12</f>
        <v>0</v>
      </c>
      <c r="F12" s="57">
        <v>0</v>
      </c>
      <c r="G12" s="58">
        <v>60</v>
      </c>
      <c r="H12" s="69">
        <f>G12*F12</f>
        <v>0</v>
      </c>
      <c r="I12" s="37">
        <v>0</v>
      </c>
      <c r="J12" s="38">
        <v>60</v>
      </c>
      <c r="K12" s="39">
        <f>J12*I12</f>
        <v>0</v>
      </c>
      <c r="L12" s="37">
        <v>0</v>
      </c>
      <c r="M12" s="38">
        <v>60</v>
      </c>
      <c r="N12" s="39">
        <f>M12*L12</f>
        <v>0</v>
      </c>
      <c r="O12" s="37">
        <v>0</v>
      </c>
      <c r="P12" s="38">
        <v>60</v>
      </c>
      <c r="Q12" s="39">
        <f>P12*O12</f>
        <v>0</v>
      </c>
      <c r="R12" s="37">
        <v>0</v>
      </c>
      <c r="S12" s="38">
        <v>60</v>
      </c>
      <c r="T12" s="39">
        <f>S12*R12</f>
        <v>0</v>
      </c>
      <c r="U12" s="15">
        <f>SUM(H12,K12,N12,Q12,T12)</f>
        <v>0</v>
      </c>
      <c r="V12" s="61"/>
    </row>
    <row r="13" spans="1:22" ht="18.75" x14ac:dyDescent="0.3">
      <c r="A13" s="8"/>
      <c r="B13" s="54" t="s">
        <v>14</v>
      </c>
      <c r="C13" s="37">
        <v>0</v>
      </c>
      <c r="D13" s="38"/>
      <c r="E13" s="39">
        <f t="shared" ref="E13:E15" si="0">D13*C13</f>
        <v>0</v>
      </c>
      <c r="F13" s="57">
        <v>0</v>
      </c>
      <c r="G13" s="58">
        <v>20</v>
      </c>
      <c r="H13" s="69">
        <f>G13*F13</f>
        <v>0</v>
      </c>
      <c r="I13" s="37">
        <v>0</v>
      </c>
      <c r="J13" s="38">
        <v>20</v>
      </c>
      <c r="K13" s="39">
        <f>J13*I13</f>
        <v>0</v>
      </c>
      <c r="L13" s="37">
        <v>0</v>
      </c>
      <c r="M13" s="38">
        <v>20</v>
      </c>
      <c r="N13" s="39">
        <f>M13*L13</f>
        <v>0</v>
      </c>
      <c r="O13" s="37">
        <v>0</v>
      </c>
      <c r="P13" s="38">
        <v>20</v>
      </c>
      <c r="Q13" s="39">
        <f>P13*O13</f>
        <v>0</v>
      </c>
      <c r="R13" s="37">
        <v>0</v>
      </c>
      <c r="S13" s="38">
        <v>20</v>
      </c>
      <c r="T13" s="39">
        <f>S13*R13</f>
        <v>0</v>
      </c>
      <c r="U13" s="15">
        <f t="shared" ref="U13:U15" si="1">SUM(H13,K13,N13,Q13,T13)</f>
        <v>0</v>
      </c>
      <c r="V13" s="61"/>
    </row>
    <row r="14" spans="1:22" ht="18.75" x14ac:dyDescent="0.3">
      <c r="A14" s="8"/>
      <c r="B14" s="54" t="s">
        <v>15</v>
      </c>
      <c r="C14" s="37">
        <v>0</v>
      </c>
      <c r="D14" s="102"/>
      <c r="E14" s="39">
        <f t="shared" si="0"/>
        <v>0</v>
      </c>
      <c r="F14" s="57">
        <v>0</v>
      </c>
      <c r="G14" s="58">
        <v>20</v>
      </c>
      <c r="H14" s="69">
        <f>G14*F14</f>
        <v>0</v>
      </c>
      <c r="I14" s="37">
        <v>0</v>
      </c>
      <c r="J14" s="38">
        <v>20</v>
      </c>
      <c r="K14" s="39">
        <f>J14*I14</f>
        <v>0</v>
      </c>
      <c r="L14" s="37">
        <v>0</v>
      </c>
      <c r="M14" s="38">
        <v>20</v>
      </c>
      <c r="N14" s="39">
        <f>M14*L14</f>
        <v>0</v>
      </c>
      <c r="O14" s="37">
        <v>0</v>
      </c>
      <c r="P14" s="38">
        <v>20</v>
      </c>
      <c r="Q14" s="39">
        <f>P14*O14</f>
        <v>0</v>
      </c>
      <c r="R14" s="37">
        <v>0</v>
      </c>
      <c r="S14" s="38">
        <v>20</v>
      </c>
      <c r="T14" s="39">
        <f>S14*R14</f>
        <v>0</v>
      </c>
      <c r="U14" s="15">
        <f t="shared" si="1"/>
        <v>0</v>
      </c>
      <c r="V14" s="111" t="s">
        <v>72</v>
      </c>
    </row>
    <row r="15" spans="1:22" ht="18.75" x14ac:dyDescent="0.3">
      <c r="A15" s="8"/>
      <c r="B15" s="110" t="s">
        <v>70</v>
      </c>
      <c r="C15" s="37">
        <v>0</v>
      </c>
      <c r="D15" s="102"/>
      <c r="E15" s="39">
        <f t="shared" si="0"/>
        <v>0</v>
      </c>
      <c r="F15" s="57">
        <v>0</v>
      </c>
      <c r="G15" s="58">
        <v>0</v>
      </c>
      <c r="H15" s="69">
        <f>G15*F15</f>
        <v>0</v>
      </c>
      <c r="I15" s="37">
        <v>0</v>
      </c>
      <c r="J15" s="38">
        <v>0</v>
      </c>
      <c r="K15" s="39">
        <f>J15*I15</f>
        <v>0</v>
      </c>
      <c r="L15" s="37">
        <v>0</v>
      </c>
      <c r="M15" s="38">
        <v>0</v>
      </c>
      <c r="N15" s="39">
        <f>M15*L15</f>
        <v>0</v>
      </c>
      <c r="O15" s="37">
        <v>0</v>
      </c>
      <c r="P15" s="38">
        <v>0</v>
      </c>
      <c r="Q15" s="39">
        <f>P15*O15</f>
        <v>0</v>
      </c>
      <c r="R15" s="37">
        <v>0</v>
      </c>
      <c r="S15" s="38">
        <v>0</v>
      </c>
      <c r="T15" s="39">
        <f>S15*R15</f>
        <v>0</v>
      </c>
      <c r="U15" s="15">
        <f t="shared" si="1"/>
        <v>0</v>
      </c>
      <c r="V15" s="61"/>
    </row>
    <row r="16" spans="1:22" ht="18.75" x14ac:dyDescent="0.3">
      <c r="A16" s="8"/>
      <c r="B16" s="101" t="s">
        <v>21</v>
      </c>
      <c r="C16" s="37"/>
      <c r="D16" s="83"/>
      <c r="E16" s="39">
        <f>SUM(E12:E15)</f>
        <v>0</v>
      </c>
      <c r="F16" s="57"/>
      <c r="G16" s="58"/>
      <c r="H16" s="69">
        <f>SUM(H12:H15)</f>
        <v>0</v>
      </c>
      <c r="I16" s="37"/>
      <c r="J16" s="38"/>
      <c r="K16" s="39">
        <f>SUM(K12:K15)</f>
        <v>0</v>
      </c>
      <c r="L16" s="37"/>
      <c r="M16" s="38"/>
      <c r="N16" s="39">
        <f>SUM(N12:N15)</f>
        <v>0</v>
      </c>
      <c r="O16" s="37"/>
      <c r="P16" s="38"/>
      <c r="Q16" s="39">
        <f>SUM(Q12:Q15)</f>
        <v>0</v>
      </c>
      <c r="R16" s="37"/>
      <c r="S16" s="38"/>
      <c r="T16" s="39">
        <f>SUM(T12:T15)</f>
        <v>0</v>
      </c>
      <c r="U16" s="52">
        <f>SUM(U12:U15)</f>
        <v>0</v>
      </c>
      <c r="V16" s="61"/>
    </row>
    <row r="17" spans="1:22" ht="18.75" x14ac:dyDescent="0.3">
      <c r="A17" s="8"/>
      <c r="B17" s="16"/>
      <c r="C17" s="37"/>
      <c r="D17" s="83"/>
      <c r="E17" s="84"/>
      <c r="F17" s="57"/>
      <c r="G17" s="58"/>
      <c r="H17" s="69"/>
      <c r="I17" s="37"/>
      <c r="J17" s="38"/>
      <c r="K17" s="39"/>
      <c r="L17" s="37"/>
      <c r="M17" s="38"/>
      <c r="N17" s="39"/>
      <c r="O17" s="37"/>
      <c r="P17" s="38"/>
      <c r="Q17" s="39"/>
      <c r="R17" s="37"/>
      <c r="S17" s="38"/>
      <c r="T17" s="39"/>
      <c r="U17" s="15"/>
      <c r="V17" s="61"/>
    </row>
    <row r="18" spans="1:22" ht="21" x14ac:dyDescent="0.35">
      <c r="A18" s="3"/>
      <c r="B18" s="51" t="s">
        <v>16</v>
      </c>
      <c r="C18" s="34"/>
      <c r="D18" s="81"/>
      <c r="E18" s="82"/>
      <c r="F18" s="55"/>
      <c r="G18" s="56"/>
      <c r="H18" s="68"/>
      <c r="I18" s="34"/>
      <c r="J18" s="35"/>
      <c r="K18" s="36"/>
      <c r="L18" s="34"/>
      <c r="M18" s="35"/>
      <c r="N18" s="36"/>
      <c r="O18" s="34"/>
      <c r="P18" s="35"/>
      <c r="Q18" s="36"/>
      <c r="R18" s="34"/>
      <c r="S18" s="35"/>
      <c r="T18" s="36"/>
      <c r="U18" s="13"/>
      <c r="V18" s="104"/>
    </row>
    <row r="19" spans="1:22" ht="18.75" x14ac:dyDescent="0.3">
      <c r="A19" s="8"/>
      <c r="B19" s="54" t="s">
        <v>18</v>
      </c>
      <c r="C19" s="37">
        <v>0</v>
      </c>
      <c r="D19" s="38"/>
      <c r="E19" s="39">
        <f>D19*C19</f>
        <v>0</v>
      </c>
      <c r="F19" s="57">
        <v>0</v>
      </c>
      <c r="G19" s="58">
        <v>110</v>
      </c>
      <c r="H19" s="69">
        <f t="shared" ref="H19:H26" si="2">G19*F19</f>
        <v>0</v>
      </c>
      <c r="I19" s="37">
        <v>0</v>
      </c>
      <c r="J19" s="38">
        <v>110</v>
      </c>
      <c r="K19" s="39">
        <f t="shared" ref="K19:K26" si="3">J19*I19</f>
        <v>0</v>
      </c>
      <c r="L19" s="37">
        <v>0</v>
      </c>
      <c r="M19" s="38">
        <v>110</v>
      </c>
      <c r="N19" s="39">
        <f t="shared" ref="N19:N26" si="4">M19*L19</f>
        <v>0</v>
      </c>
      <c r="O19" s="37">
        <v>0</v>
      </c>
      <c r="P19" s="38">
        <v>110</v>
      </c>
      <c r="Q19" s="39">
        <f t="shared" ref="Q19:Q26" si="5">P19*O19</f>
        <v>0</v>
      </c>
      <c r="R19" s="37">
        <v>0</v>
      </c>
      <c r="S19" s="38">
        <v>110</v>
      </c>
      <c r="T19" s="39">
        <f t="shared" ref="T19:T26" si="6">S19*R19</f>
        <v>0</v>
      </c>
      <c r="U19" s="15">
        <f>SUM(H19,K19,N19,Q19,T19)</f>
        <v>0</v>
      </c>
      <c r="V19" s="61"/>
    </row>
    <row r="20" spans="1:22" ht="18.75" x14ac:dyDescent="0.3">
      <c r="A20" s="8"/>
      <c r="B20" s="54" t="s">
        <v>29</v>
      </c>
      <c r="C20" s="37">
        <v>0</v>
      </c>
      <c r="D20" s="38"/>
      <c r="E20" s="39">
        <f t="shared" ref="E20:E27" si="7">D20*C20</f>
        <v>0</v>
      </c>
      <c r="F20" s="57">
        <v>0</v>
      </c>
      <c r="G20" s="58">
        <v>30</v>
      </c>
      <c r="H20" s="69">
        <f t="shared" si="2"/>
        <v>0</v>
      </c>
      <c r="I20" s="37">
        <v>0</v>
      </c>
      <c r="J20" s="38">
        <v>30</v>
      </c>
      <c r="K20" s="39">
        <f t="shared" si="3"/>
        <v>0</v>
      </c>
      <c r="L20" s="37">
        <v>0</v>
      </c>
      <c r="M20" s="38">
        <v>30</v>
      </c>
      <c r="N20" s="39">
        <f t="shared" si="4"/>
        <v>0</v>
      </c>
      <c r="O20" s="37">
        <v>0</v>
      </c>
      <c r="P20" s="38">
        <v>30</v>
      </c>
      <c r="Q20" s="39">
        <f t="shared" si="5"/>
        <v>0</v>
      </c>
      <c r="R20" s="37">
        <v>0</v>
      </c>
      <c r="S20" s="38">
        <v>30</v>
      </c>
      <c r="T20" s="39">
        <f t="shared" si="6"/>
        <v>0</v>
      </c>
      <c r="U20" s="15">
        <f t="shared" ref="U20:U27" si="8">SUM(H20,K20,N20,Q20,T20)</f>
        <v>0</v>
      </c>
      <c r="V20" s="61"/>
    </row>
    <row r="21" spans="1:22" ht="18.75" x14ac:dyDescent="0.3">
      <c r="A21" s="8"/>
      <c r="B21" s="54" t="s">
        <v>17</v>
      </c>
      <c r="C21" s="37">
        <v>0</v>
      </c>
      <c r="D21" s="38"/>
      <c r="E21" s="39">
        <f t="shared" si="7"/>
        <v>0</v>
      </c>
      <c r="F21" s="57">
        <v>0</v>
      </c>
      <c r="G21" s="58">
        <v>110</v>
      </c>
      <c r="H21" s="69">
        <f t="shared" si="2"/>
        <v>0</v>
      </c>
      <c r="I21" s="37">
        <v>0</v>
      </c>
      <c r="J21" s="38">
        <v>110</v>
      </c>
      <c r="K21" s="39">
        <f t="shared" si="3"/>
        <v>0</v>
      </c>
      <c r="L21" s="37">
        <v>0</v>
      </c>
      <c r="M21" s="38">
        <v>110</v>
      </c>
      <c r="N21" s="39">
        <f t="shared" si="4"/>
        <v>0</v>
      </c>
      <c r="O21" s="37">
        <v>0</v>
      </c>
      <c r="P21" s="38">
        <v>110</v>
      </c>
      <c r="Q21" s="39">
        <f t="shared" si="5"/>
        <v>0</v>
      </c>
      <c r="R21" s="37">
        <v>0</v>
      </c>
      <c r="S21" s="38">
        <v>110</v>
      </c>
      <c r="T21" s="39">
        <f t="shared" si="6"/>
        <v>0</v>
      </c>
      <c r="U21" s="15">
        <f t="shared" si="8"/>
        <v>0</v>
      </c>
      <c r="V21" s="61"/>
    </row>
    <row r="22" spans="1:22" ht="18.75" x14ac:dyDescent="0.3">
      <c r="A22" s="8"/>
      <c r="B22" s="54" t="s">
        <v>19</v>
      </c>
      <c r="C22" s="37">
        <v>0</v>
      </c>
      <c r="D22" s="102"/>
      <c r="E22" s="39">
        <f t="shared" si="7"/>
        <v>0</v>
      </c>
      <c r="F22" s="57">
        <v>0</v>
      </c>
      <c r="G22" s="58">
        <v>140</v>
      </c>
      <c r="H22" s="69">
        <f t="shared" si="2"/>
        <v>0</v>
      </c>
      <c r="I22" s="37">
        <v>0</v>
      </c>
      <c r="J22" s="38">
        <v>140</v>
      </c>
      <c r="K22" s="39">
        <f t="shared" si="3"/>
        <v>0</v>
      </c>
      <c r="L22" s="37">
        <v>0</v>
      </c>
      <c r="M22" s="38">
        <v>140</v>
      </c>
      <c r="N22" s="39">
        <f t="shared" si="4"/>
        <v>0</v>
      </c>
      <c r="O22" s="37">
        <v>0</v>
      </c>
      <c r="P22" s="38">
        <v>140</v>
      </c>
      <c r="Q22" s="39">
        <f t="shared" si="5"/>
        <v>0</v>
      </c>
      <c r="R22" s="37">
        <v>0</v>
      </c>
      <c r="S22" s="38">
        <v>140</v>
      </c>
      <c r="T22" s="39">
        <f t="shared" si="6"/>
        <v>0</v>
      </c>
      <c r="U22" s="15">
        <f t="shared" si="8"/>
        <v>0</v>
      </c>
      <c r="V22" s="61"/>
    </row>
    <row r="23" spans="1:22" ht="18.75" x14ac:dyDescent="0.3">
      <c r="A23" s="8"/>
      <c r="B23" s="54" t="s">
        <v>56</v>
      </c>
      <c r="C23" s="37">
        <v>0</v>
      </c>
      <c r="D23" s="83"/>
      <c r="E23" s="39">
        <f t="shared" si="7"/>
        <v>0</v>
      </c>
      <c r="F23" s="57">
        <v>0</v>
      </c>
      <c r="G23" s="58">
        <v>60</v>
      </c>
      <c r="H23" s="69">
        <f t="shared" si="2"/>
        <v>0</v>
      </c>
      <c r="I23" s="37">
        <v>0</v>
      </c>
      <c r="J23" s="38">
        <v>60</v>
      </c>
      <c r="K23" s="39">
        <f t="shared" si="3"/>
        <v>0</v>
      </c>
      <c r="L23" s="37">
        <v>0</v>
      </c>
      <c r="M23" s="38">
        <v>60</v>
      </c>
      <c r="N23" s="39">
        <f t="shared" si="4"/>
        <v>0</v>
      </c>
      <c r="O23" s="37">
        <v>0</v>
      </c>
      <c r="P23" s="38">
        <v>60</v>
      </c>
      <c r="Q23" s="39">
        <f t="shared" si="5"/>
        <v>0</v>
      </c>
      <c r="R23" s="37">
        <v>0</v>
      </c>
      <c r="S23" s="38">
        <v>60</v>
      </c>
      <c r="T23" s="39">
        <f t="shared" si="6"/>
        <v>0</v>
      </c>
      <c r="U23" s="15">
        <f t="shared" si="8"/>
        <v>0</v>
      </c>
      <c r="V23" s="61"/>
    </row>
    <row r="24" spans="1:22" ht="18.75" x14ac:dyDescent="0.3">
      <c r="A24" s="8"/>
      <c r="B24" s="54" t="s">
        <v>48</v>
      </c>
      <c r="C24" s="37">
        <v>0</v>
      </c>
      <c r="D24" s="83"/>
      <c r="E24" s="39">
        <f t="shared" si="7"/>
        <v>0</v>
      </c>
      <c r="F24" s="57">
        <v>0</v>
      </c>
      <c r="G24" s="58">
        <v>70</v>
      </c>
      <c r="H24" s="69">
        <f t="shared" si="2"/>
        <v>0</v>
      </c>
      <c r="I24" s="37">
        <v>0</v>
      </c>
      <c r="J24" s="38">
        <v>70</v>
      </c>
      <c r="K24" s="39">
        <f t="shared" si="3"/>
        <v>0</v>
      </c>
      <c r="L24" s="37">
        <v>0</v>
      </c>
      <c r="M24" s="38">
        <v>70</v>
      </c>
      <c r="N24" s="39">
        <f t="shared" si="4"/>
        <v>0</v>
      </c>
      <c r="O24" s="37">
        <v>0</v>
      </c>
      <c r="P24" s="38">
        <v>70</v>
      </c>
      <c r="Q24" s="39">
        <f t="shared" si="5"/>
        <v>0</v>
      </c>
      <c r="R24" s="37">
        <v>0</v>
      </c>
      <c r="S24" s="38">
        <v>70</v>
      </c>
      <c r="T24" s="39">
        <f t="shared" si="6"/>
        <v>0</v>
      </c>
      <c r="U24" s="15">
        <f t="shared" si="8"/>
        <v>0</v>
      </c>
      <c r="V24" s="61"/>
    </row>
    <row r="25" spans="1:22" ht="18.75" x14ac:dyDescent="0.3">
      <c r="A25" s="8"/>
      <c r="B25" s="54" t="s">
        <v>47</v>
      </c>
      <c r="C25" s="37">
        <v>0</v>
      </c>
      <c r="D25" s="83"/>
      <c r="E25" s="39">
        <f t="shared" si="7"/>
        <v>0</v>
      </c>
      <c r="F25" s="57">
        <v>0</v>
      </c>
      <c r="G25" s="58">
        <v>110</v>
      </c>
      <c r="H25" s="69">
        <f t="shared" si="2"/>
        <v>0</v>
      </c>
      <c r="I25" s="37">
        <v>0</v>
      </c>
      <c r="J25" s="38">
        <v>100</v>
      </c>
      <c r="K25" s="39">
        <f t="shared" si="3"/>
        <v>0</v>
      </c>
      <c r="L25" s="37">
        <v>0</v>
      </c>
      <c r="M25" s="38">
        <v>100</v>
      </c>
      <c r="N25" s="39">
        <f t="shared" si="4"/>
        <v>0</v>
      </c>
      <c r="O25" s="37">
        <v>0</v>
      </c>
      <c r="P25" s="38">
        <v>100</v>
      </c>
      <c r="Q25" s="39">
        <f t="shared" si="5"/>
        <v>0</v>
      </c>
      <c r="R25" s="37">
        <v>0</v>
      </c>
      <c r="S25" s="38">
        <v>100</v>
      </c>
      <c r="T25" s="39">
        <f t="shared" si="6"/>
        <v>0</v>
      </c>
      <c r="U25" s="15">
        <f t="shared" si="8"/>
        <v>0</v>
      </c>
      <c r="V25" s="61"/>
    </row>
    <row r="26" spans="1:22" ht="18.75" x14ac:dyDescent="0.3">
      <c r="A26" s="8"/>
      <c r="B26" s="54" t="s">
        <v>65</v>
      </c>
      <c r="C26" s="37">
        <v>0</v>
      </c>
      <c r="D26" s="38"/>
      <c r="E26" s="39">
        <f t="shared" si="7"/>
        <v>0</v>
      </c>
      <c r="F26" s="57">
        <v>0</v>
      </c>
      <c r="G26" s="58">
        <v>30</v>
      </c>
      <c r="H26" s="69">
        <f t="shared" si="2"/>
        <v>0</v>
      </c>
      <c r="I26" s="37">
        <v>0</v>
      </c>
      <c r="J26" s="38">
        <v>30</v>
      </c>
      <c r="K26" s="39">
        <f t="shared" si="3"/>
        <v>0</v>
      </c>
      <c r="L26" s="37">
        <v>0</v>
      </c>
      <c r="M26" s="38">
        <v>30</v>
      </c>
      <c r="N26" s="39">
        <f t="shared" si="4"/>
        <v>0</v>
      </c>
      <c r="O26" s="37">
        <v>0</v>
      </c>
      <c r="P26" s="38">
        <v>30</v>
      </c>
      <c r="Q26" s="39">
        <f t="shared" si="5"/>
        <v>0</v>
      </c>
      <c r="R26" s="37">
        <v>0</v>
      </c>
      <c r="S26" s="38">
        <v>30</v>
      </c>
      <c r="T26" s="39">
        <f t="shared" si="6"/>
        <v>0</v>
      </c>
      <c r="U26" s="15">
        <f t="shared" si="8"/>
        <v>0</v>
      </c>
      <c r="V26" s="61"/>
    </row>
    <row r="27" spans="1:22" ht="18.75" x14ac:dyDescent="0.3">
      <c r="A27" s="8"/>
      <c r="B27" s="110" t="s">
        <v>70</v>
      </c>
      <c r="C27" s="37">
        <v>0</v>
      </c>
      <c r="D27" s="102"/>
      <c r="E27" s="39">
        <f t="shared" si="7"/>
        <v>0</v>
      </c>
      <c r="F27" s="57">
        <v>0</v>
      </c>
      <c r="G27" s="58">
        <v>0</v>
      </c>
      <c r="H27" s="69">
        <f>G27*F27</f>
        <v>0</v>
      </c>
      <c r="I27" s="37">
        <v>0</v>
      </c>
      <c r="J27" s="38">
        <v>0</v>
      </c>
      <c r="K27" s="39">
        <f>J27*I27</f>
        <v>0</v>
      </c>
      <c r="L27" s="37">
        <v>0</v>
      </c>
      <c r="M27" s="38">
        <v>0</v>
      </c>
      <c r="N27" s="39">
        <f>M27*L27</f>
        <v>0</v>
      </c>
      <c r="O27" s="37">
        <v>0</v>
      </c>
      <c r="P27" s="38">
        <v>0</v>
      </c>
      <c r="Q27" s="39">
        <f>P27*O27</f>
        <v>0</v>
      </c>
      <c r="R27" s="37">
        <v>0</v>
      </c>
      <c r="S27" s="38">
        <v>0</v>
      </c>
      <c r="T27" s="39">
        <f>S27*R27</f>
        <v>0</v>
      </c>
      <c r="U27" s="15">
        <f t="shared" si="8"/>
        <v>0</v>
      </c>
      <c r="V27" s="61"/>
    </row>
    <row r="28" spans="1:22" ht="18.75" x14ac:dyDescent="0.3">
      <c r="A28" s="8"/>
      <c r="B28" s="101" t="s">
        <v>20</v>
      </c>
      <c r="C28" s="37"/>
      <c r="D28" s="83"/>
      <c r="E28" s="39">
        <f>SUM(E19:E27)</f>
        <v>0</v>
      </c>
      <c r="F28" s="57"/>
      <c r="G28" s="58"/>
      <c r="H28" s="69">
        <f>SUM(H19:H27)</f>
        <v>0</v>
      </c>
      <c r="I28" s="37"/>
      <c r="J28" s="38"/>
      <c r="K28" s="69">
        <f>SUM(K19:K27)</f>
        <v>0</v>
      </c>
      <c r="L28" s="37"/>
      <c r="M28" s="38"/>
      <c r="N28" s="69">
        <f>SUM(N19:N27)</f>
        <v>0</v>
      </c>
      <c r="O28" s="37"/>
      <c r="P28" s="38"/>
      <c r="Q28" s="69">
        <f>SUM(Q19:Q27)</f>
        <v>0</v>
      </c>
      <c r="R28" s="37"/>
      <c r="S28" s="38"/>
      <c r="T28" s="69">
        <f>SUM(T19:T27)</f>
        <v>0</v>
      </c>
      <c r="U28" s="52">
        <f>SUM(U19:U27)</f>
        <v>0</v>
      </c>
      <c r="V28" s="61"/>
    </row>
    <row r="29" spans="1:22" ht="18.75" x14ac:dyDescent="0.3">
      <c r="A29" s="8"/>
      <c r="B29" s="16"/>
      <c r="C29" s="37"/>
      <c r="D29" s="83"/>
      <c r="E29" s="84"/>
      <c r="F29" s="57"/>
      <c r="G29" s="58"/>
      <c r="H29" s="69"/>
      <c r="I29" s="37"/>
      <c r="J29" s="38"/>
      <c r="K29" s="39"/>
      <c r="L29" s="37"/>
      <c r="M29" s="38"/>
      <c r="N29" s="39"/>
      <c r="O29" s="37"/>
      <c r="P29" s="38"/>
      <c r="Q29" s="39"/>
      <c r="R29" s="37"/>
      <c r="S29" s="38"/>
      <c r="T29" s="39"/>
      <c r="U29" s="15"/>
      <c r="V29" s="61"/>
    </row>
    <row r="30" spans="1:22" ht="21" x14ac:dyDescent="0.35">
      <c r="A30" s="3"/>
      <c r="B30" s="51" t="s">
        <v>23</v>
      </c>
      <c r="C30" s="34"/>
      <c r="D30" s="81"/>
      <c r="E30" s="82"/>
      <c r="F30" s="55"/>
      <c r="G30" s="56"/>
      <c r="H30" s="68"/>
      <c r="I30" s="34"/>
      <c r="J30" s="35"/>
      <c r="K30" s="36"/>
      <c r="L30" s="34"/>
      <c r="M30" s="35"/>
      <c r="N30" s="36"/>
      <c r="O30" s="34"/>
      <c r="P30" s="35"/>
      <c r="Q30" s="36"/>
      <c r="R30" s="34"/>
      <c r="S30" s="35"/>
      <c r="T30" s="36"/>
      <c r="U30" s="13"/>
      <c r="V30" s="104"/>
    </row>
    <row r="31" spans="1:22" ht="18.75" x14ac:dyDescent="0.3">
      <c r="A31" s="8"/>
      <c r="B31" s="54" t="s">
        <v>45</v>
      </c>
      <c r="C31" s="37">
        <v>0</v>
      </c>
      <c r="D31" s="38"/>
      <c r="E31" s="39">
        <f>D31*C31</f>
        <v>0</v>
      </c>
      <c r="F31" s="57">
        <v>0</v>
      </c>
      <c r="G31" s="58">
        <v>30</v>
      </c>
      <c r="H31" s="69">
        <f>G31*F31</f>
        <v>0</v>
      </c>
      <c r="I31" s="37">
        <v>0</v>
      </c>
      <c r="J31" s="38">
        <v>30</v>
      </c>
      <c r="K31" s="39">
        <f>J31*I31</f>
        <v>0</v>
      </c>
      <c r="L31" s="37">
        <v>0</v>
      </c>
      <c r="M31" s="38">
        <v>30</v>
      </c>
      <c r="N31" s="39">
        <f>M31*L31</f>
        <v>0</v>
      </c>
      <c r="O31" s="37">
        <v>0</v>
      </c>
      <c r="P31" s="38">
        <v>30</v>
      </c>
      <c r="Q31" s="39">
        <f>P31*O31</f>
        <v>0</v>
      </c>
      <c r="R31" s="37">
        <v>0</v>
      </c>
      <c r="S31" s="38">
        <v>30</v>
      </c>
      <c r="T31" s="39">
        <f>S31*R31</f>
        <v>0</v>
      </c>
      <c r="U31" s="15">
        <f>SUM(H31,K31,N31,Q31,T31)</f>
        <v>0</v>
      </c>
      <c r="V31" s="61"/>
    </row>
    <row r="32" spans="1:22" ht="18.75" x14ac:dyDescent="0.3">
      <c r="A32" s="8"/>
      <c r="B32" s="54" t="s">
        <v>46</v>
      </c>
      <c r="C32" s="37">
        <v>0</v>
      </c>
      <c r="D32" s="38"/>
      <c r="E32" s="39">
        <f>D32*C32</f>
        <v>0</v>
      </c>
      <c r="F32" s="57">
        <v>0</v>
      </c>
      <c r="G32" s="58">
        <v>80</v>
      </c>
      <c r="H32" s="69">
        <f>G32*F32</f>
        <v>0</v>
      </c>
      <c r="I32" s="37">
        <v>0</v>
      </c>
      <c r="J32" s="38">
        <v>80</v>
      </c>
      <c r="K32" s="39">
        <f>J32*I32</f>
        <v>0</v>
      </c>
      <c r="L32" s="37">
        <v>0</v>
      </c>
      <c r="M32" s="38">
        <v>80</v>
      </c>
      <c r="N32" s="39">
        <f>M32*L32</f>
        <v>0</v>
      </c>
      <c r="O32" s="37">
        <v>0</v>
      </c>
      <c r="P32" s="38">
        <v>80</v>
      </c>
      <c r="Q32" s="39">
        <f>P32*O32</f>
        <v>0</v>
      </c>
      <c r="R32" s="37">
        <v>0</v>
      </c>
      <c r="S32" s="38">
        <v>80</v>
      </c>
      <c r="T32" s="39">
        <f>S32*R32</f>
        <v>0</v>
      </c>
      <c r="U32" s="15">
        <f t="shared" ref="U32:U45" si="9">SUM(H32,K32,N32,Q32,T32)</f>
        <v>0</v>
      </c>
      <c r="V32" s="61"/>
    </row>
    <row r="33" spans="1:22" ht="18.75" x14ac:dyDescent="0.3">
      <c r="A33" s="8"/>
      <c r="B33" s="54" t="s">
        <v>57</v>
      </c>
      <c r="C33" s="37">
        <v>0</v>
      </c>
      <c r="D33" s="38"/>
      <c r="E33" s="39">
        <f t="shared" ref="E33:E45" si="10">D33*C33</f>
        <v>0</v>
      </c>
      <c r="F33" s="57">
        <v>0</v>
      </c>
      <c r="G33" s="58">
        <v>60</v>
      </c>
      <c r="H33" s="69">
        <f t="shared" ref="H33:H44" si="11">G33*F33</f>
        <v>0</v>
      </c>
      <c r="I33" s="37">
        <v>0</v>
      </c>
      <c r="J33" s="38">
        <v>60</v>
      </c>
      <c r="K33" s="39">
        <f t="shared" ref="K33:K44" si="12">J33*I33</f>
        <v>0</v>
      </c>
      <c r="L33" s="37">
        <v>0</v>
      </c>
      <c r="M33" s="38">
        <v>60</v>
      </c>
      <c r="N33" s="39">
        <f t="shared" ref="N33:N44" si="13">M33*L33</f>
        <v>0</v>
      </c>
      <c r="O33" s="37">
        <v>0</v>
      </c>
      <c r="P33" s="38">
        <v>60</v>
      </c>
      <c r="Q33" s="39">
        <f t="shared" ref="Q33:Q44" si="14">P33*O33</f>
        <v>0</v>
      </c>
      <c r="R33" s="37">
        <v>0</v>
      </c>
      <c r="S33" s="38">
        <v>60</v>
      </c>
      <c r="T33" s="39">
        <f t="shared" ref="T33:T44" si="15">S33*R33</f>
        <v>0</v>
      </c>
      <c r="U33" s="15">
        <f t="shared" si="9"/>
        <v>0</v>
      </c>
      <c r="V33" s="61"/>
    </row>
    <row r="34" spans="1:22" ht="18.75" x14ac:dyDescent="0.3">
      <c r="A34" s="8"/>
      <c r="B34" s="54" t="s">
        <v>58</v>
      </c>
      <c r="C34" s="37">
        <v>0</v>
      </c>
      <c r="D34" s="38"/>
      <c r="E34" s="39">
        <f t="shared" si="10"/>
        <v>0</v>
      </c>
      <c r="F34" s="57">
        <v>0</v>
      </c>
      <c r="G34" s="58">
        <v>60</v>
      </c>
      <c r="H34" s="69">
        <f t="shared" si="11"/>
        <v>0</v>
      </c>
      <c r="I34" s="37">
        <v>0</v>
      </c>
      <c r="J34" s="38">
        <v>60</v>
      </c>
      <c r="K34" s="39">
        <f t="shared" si="12"/>
        <v>0</v>
      </c>
      <c r="L34" s="37">
        <v>0</v>
      </c>
      <c r="M34" s="38">
        <v>60</v>
      </c>
      <c r="N34" s="39">
        <f t="shared" si="13"/>
        <v>0</v>
      </c>
      <c r="O34" s="37">
        <v>0</v>
      </c>
      <c r="P34" s="38">
        <v>60</v>
      </c>
      <c r="Q34" s="39">
        <f t="shared" si="14"/>
        <v>0</v>
      </c>
      <c r="R34" s="37">
        <v>0</v>
      </c>
      <c r="S34" s="38">
        <v>60</v>
      </c>
      <c r="T34" s="39">
        <f t="shared" si="15"/>
        <v>0</v>
      </c>
      <c r="U34" s="15">
        <f t="shared" si="9"/>
        <v>0</v>
      </c>
      <c r="V34" s="61"/>
    </row>
    <row r="35" spans="1:22" ht="18.75" x14ac:dyDescent="0.3">
      <c r="A35" s="8"/>
      <c r="B35" s="54" t="s">
        <v>59</v>
      </c>
      <c r="C35" s="37">
        <v>0</v>
      </c>
      <c r="D35" s="38"/>
      <c r="E35" s="39">
        <f t="shared" si="10"/>
        <v>0</v>
      </c>
      <c r="F35" s="57">
        <v>0</v>
      </c>
      <c r="G35" s="58">
        <v>80</v>
      </c>
      <c r="H35" s="69">
        <f t="shared" si="11"/>
        <v>0</v>
      </c>
      <c r="I35" s="37">
        <v>0</v>
      </c>
      <c r="J35" s="38">
        <v>80</v>
      </c>
      <c r="K35" s="39">
        <f t="shared" si="12"/>
        <v>0</v>
      </c>
      <c r="L35" s="37">
        <v>0</v>
      </c>
      <c r="M35" s="38">
        <v>80</v>
      </c>
      <c r="N35" s="39">
        <f t="shared" si="13"/>
        <v>0</v>
      </c>
      <c r="O35" s="37">
        <v>0</v>
      </c>
      <c r="P35" s="38">
        <v>80</v>
      </c>
      <c r="Q35" s="39">
        <f t="shared" si="14"/>
        <v>0</v>
      </c>
      <c r="R35" s="37">
        <v>0</v>
      </c>
      <c r="S35" s="38">
        <v>80</v>
      </c>
      <c r="T35" s="39">
        <f t="shared" si="15"/>
        <v>0</v>
      </c>
      <c r="U35" s="15">
        <f t="shared" si="9"/>
        <v>0</v>
      </c>
      <c r="V35" s="61"/>
    </row>
    <row r="36" spans="1:22" ht="18.75" x14ac:dyDescent="0.3">
      <c r="A36" s="8"/>
      <c r="B36" s="54" t="s">
        <v>64</v>
      </c>
      <c r="C36" s="37">
        <v>0</v>
      </c>
      <c r="D36" s="38"/>
      <c r="E36" s="39">
        <f t="shared" si="10"/>
        <v>0</v>
      </c>
      <c r="F36" s="57">
        <v>0</v>
      </c>
      <c r="G36" s="58">
        <v>200</v>
      </c>
      <c r="H36" s="69">
        <f t="shared" si="11"/>
        <v>0</v>
      </c>
      <c r="I36" s="37">
        <v>0</v>
      </c>
      <c r="J36" s="38">
        <v>200</v>
      </c>
      <c r="K36" s="39">
        <f t="shared" si="12"/>
        <v>0</v>
      </c>
      <c r="L36" s="37">
        <v>0</v>
      </c>
      <c r="M36" s="38">
        <v>200</v>
      </c>
      <c r="N36" s="39">
        <f t="shared" si="13"/>
        <v>0</v>
      </c>
      <c r="O36" s="37">
        <v>0</v>
      </c>
      <c r="P36" s="38">
        <v>200</v>
      </c>
      <c r="Q36" s="39">
        <f t="shared" si="14"/>
        <v>0</v>
      </c>
      <c r="R36" s="37">
        <v>0</v>
      </c>
      <c r="S36" s="38">
        <v>200</v>
      </c>
      <c r="T36" s="39">
        <f t="shared" si="15"/>
        <v>0</v>
      </c>
      <c r="U36" s="15">
        <f t="shared" si="9"/>
        <v>0</v>
      </c>
      <c r="V36" s="61"/>
    </row>
    <row r="37" spans="1:22" ht="18.75" x14ac:dyDescent="0.3">
      <c r="A37" s="8"/>
      <c r="B37" s="54" t="s">
        <v>60</v>
      </c>
      <c r="C37" s="37">
        <v>0</v>
      </c>
      <c r="D37" s="38"/>
      <c r="E37" s="39">
        <f t="shared" si="10"/>
        <v>0</v>
      </c>
      <c r="F37" s="57">
        <v>0</v>
      </c>
      <c r="G37" s="58">
        <v>80</v>
      </c>
      <c r="H37" s="69">
        <f t="shared" si="11"/>
        <v>0</v>
      </c>
      <c r="I37" s="37">
        <v>0</v>
      </c>
      <c r="J37" s="38">
        <v>80</v>
      </c>
      <c r="K37" s="39">
        <f t="shared" si="12"/>
        <v>0</v>
      </c>
      <c r="L37" s="37">
        <v>0</v>
      </c>
      <c r="M37" s="38">
        <v>80</v>
      </c>
      <c r="N37" s="39">
        <f t="shared" si="13"/>
        <v>0</v>
      </c>
      <c r="O37" s="37">
        <v>0</v>
      </c>
      <c r="P37" s="38">
        <v>80</v>
      </c>
      <c r="Q37" s="39">
        <f t="shared" si="14"/>
        <v>0</v>
      </c>
      <c r="R37" s="37">
        <v>0</v>
      </c>
      <c r="S37" s="38">
        <v>80</v>
      </c>
      <c r="T37" s="39">
        <f t="shared" si="15"/>
        <v>0</v>
      </c>
      <c r="U37" s="15">
        <f t="shared" si="9"/>
        <v>0</v>
      </c>
      <c r="V37" s="61"/>
    </row>
    <row r="38" spans="1:22" ht="18.75" x14ac:dyDescent="0.3">
      <c r="A38" s="8"/>
      <c r="B38" s="54" t="s">
        <v>61</v>
      </c>
      <c r="C38" s="37">
        <v>0</v>
      </c>
      <c r="D38" s="38"/>
      <c r="E38" s="39">
        <f t="shared" si="10"/>
        <v>0</v>
      </c>
      <c r="F38" s="57">
        <v>0</v>
      </c>
      <c r="G38" s="58">
        <v>80</v>
      </c>
      <c r="H38" s="69">
        <f t="shared" si="11"/>
        <v>0</v>
      </c>
      <c r="I38" s="37">
        <v>0</v>
      </c>
      <c r="J38" s="38">
        <v>80</v>
      </c>
      <c r="K38" s="39">
        <f t="shared" si="12"/>
        <v>0</v>
      </c>
      <c r="L38" s="37">
        <v>0</v>
      </c>
      <c r="M38" s="38">
        <v>80</v>
      </c>
      <c r="N38" s="39">
        <f t="shared" si="13"/>
        <v>0</v>
      </c>
      <c r="O38" s="37">
        <v>0</v>
      </c>
      <c r="P38" s="38">
        <v>80</v>
      </c>
      <c r="Q38" s="39">
        <f t="shared" si="14"/>
        <v>0</v>
      </c>
      <c r="R38" s="37">
        <v>0</v>
      </c>
      <c r="S38" s="38">
        <v>80</v>
      </c>
      <c r="T38" s="39">
        <f t="shared" si="15"/>
        <v>0</v>
      </c>
      <c r="U38" s="15">
        <f t="shared" si="9"/>
        <v>0</v>
      </c>
      <c r="V38" s="61"/>
    </row>
    <row r="39" spans="1:22" ht="18.75" x14ac:dyDescent="0.3">
      <c r="A39" s="8"/>
      <c r="B39" s="54" t="s">
        <v>62</v>
      </c>
      <c r="C39" s="37">
        <v>0</v>
      </c>
      <c r="D39" s="38"/>
      <c r="E39" s="39">
        <f t="shared" si="10"/>
        <v>0</v>
      </c>
      <c r="F39" s="57">
        <v>0</v>
      </c>
      <c r="G39" s="58">
        <v>100</v>
      </c>
      <c r="H39" s="69">
        <f t="shared" si="11"/>
        <v>0</v>
      </c>
      <c r="I39" s="37">
        <v>0</v>
      </c>
      <c r="J39" s="38">
        <v>100</v>
      </c>
      <c r="K39" s="39">
        <f t="shared" si="12"/>
        <v>0</v>
      </c>
      <c r="L39" s="37">
        <v>0</v>
      </c>
      <c r="M39" s="38">
        <v>100</v>
      </c>
      <c r="N39" s="39">
        <f t="shared" si="13"/>
        <v>0</v>
      </c>
      <c r="O39" s="37">
        <v>0</v>
      </c>
      <c r="P39" s="38">
        <v>100</v>
      </c>
      <c r="Q39" s="39">
        <f t="shared" si="14"/>
        <v>0</v>
      </c>
      <c r="R39" s="37">
        <v>0</v>
      </c>
      <c r="S39" s="38">
        <v>100</v>
      </c>
      <c r="T39" s="39">
        <f t="shared" si="15"/>
        <v>0</v>
      </c>
      <c r="U39" s="15">
        <f t="shared" si="9"/>
        <v>0</v>
      </c>
      <c r="V39" s="61"/>
    </row>
    <row r="40" spans="1:22" ht="18.75" x14ac:dyDescent="0.3">
      <c r="A40" s="8"/>
      <c r="B40" s="54" t="s">
        <v>68</v>
      </c>
      <c r="C40" s="37">
        <v>0</v>
      </c>
      <c r="D40" s="38"/>
      <c r="E40" s="39">
        <f t="shared" si="10"/>
        <v>0</v>
      </c>
      <c r="F40" s="57">
        <v>0</v>
      </c>
      <c r="G40" s="58">
        <v>120</v>
      </c>
      <c r="H40" s="69">
        <f t="shared" si="11"/>
        <v>0</v>
      </c>
      <c r="I40" s="37">
        <v>0</v>
      </c>
      <c r="J40" s="38">
        <v>120</v>
      </c>
      <c r="K40" s="39">
        <f t="shared" si="12"/>
        <v>0</v>
      </c>
      <c r="L40" s="37">
        <v>0</v>
      </c>
      <c r="M40" s="38">
        <v>120</v>
      </c>
      <c r="N40" s="39">
        <f t="shared" si="13"/>
        <v>0</v>
      </c>
      <c r="O40" s="37">
        <v>0</v>
      </c>
      <c r="P40" s="38">
        <v>120</v>
      </c>
      <c r="Q40" s="39">
        <f t="shared" si="14"/>
        <v>0</v>
      </c>
      <c r="R40" s="37">
        <v>0</v>
      </c>
      <c r="S40" s="38">
        <v>120</v>
      </c>
      <c r="T40" s="39">
        <f t="shared" si="15"/>
        <v>0</v>
      </c>
      <c r="U40" s="15">
        <f t="shared" si="9"/>
        <v>0</v>
      </c>
      <c r="V40" s="111" t="s">
        <v>66</v>
      </c>
    </row>
    <row r="41" spans="1:22" ht="18.75" x14ac:dyDescent="0.3">
      <c r="A41" s="8"/>
      <c r="B41" s="54" t="s">
        <v>49</v>
      </c>
      <c r="C41" s="37">
        <v>0</v>
      </c>
      <c r="D41" s="38"/>
      <c r="E41" s="39">
        <f t="shared" si="10"/>
        <v>0</v>
      </c>
      <c r="F41" s="57">
        <v>0</v>
      </c>
      <c r="G41" s="58">
        <v>120</v>
      </c>
      <c r="H41" s="69">
        <f t="shared" si="11"/>
        <v>0</v>
      </c>
      <c r="I41" s="37">
        <v>0</v>
      </c>
      <c r="J41" s="38">
        <v>120</v>
      </c>
      <c r="K41" s="39">
        <f t="shared" si="12"/>
        <v>0</v>
      </c>
      <c r="L41" s="37">
        <v>0</v>
      </c>
      <c r="M41" s="38">
        <v>120</v>
      </c>
      <c r="N41" s="39">
        <f t="shared" si="13"/>
        <v>0</v>
      </c>
      <c r="O41" s="37">
        <v>0</v>
      </c>
      <c r="P41" s="38">
        <v>120</v>
      </c>
      <c r="Q41" s="39">
        <f t="shared" si="14"/>
        <v>0</v>
      </c>
      <c r="R41" s="37">
        <v>0</v>
      </c>
      <c r="S41" s="38">
        <v>120</v>
      </c>
      <c r="T41" s="39">
        <f t="shared" si="15"/>
        <v>0</v>
      </c>
      <c r="U41" s="15">
        <f t="shared" si="9"/>
        <v>0</v>
      </c>
      <c r="V41" s="61"/>
    </row>
    <row r="42" spans="1:22" ht="18.75" x14ac:dyDescent="0.3">
      <c r="A42" s="8"/>
      <c r="B42" s="54" t="s">
        <v>63</v>
      </c>
      <c r="C42" s="37">
        <v>0</v>
      </c>
      <c r="D42" s="38"/>
      <c r="E42" s="39">
        <f t="shared" si="10"/>
        <v>0</v>
      </c>
      <c r="F42" s="57">
        <v>0</v>
      </c>
      <c r="G42" s="58">
        <v>60</v>
      </c>
      <c r="H42" s="69">
        <f t="shared" si="11"/>
        <v>0</v>
      </c>
      <c r="I42" s="37">
        <v>0</v>
      </c>
      <c r="J42" s="38">
        <v>60</v>
      </c>
      <c r="K42" s="39">
        <f t="shared" si="12"/>
        <v>0</v>
      </c>
      <c r="L42" s="37">
        <v>0</v>
      </c>
      <c r="M42" s="38">
        <v>60</v>
      </c>
      <c r="N42" s="39">
        <f t="shared" si="13"/>
        <v>0</v>
      </c>
      <c r="O42" s="37">
        <v>0</v>
      </c>
      <c r="P42" s="38">
        <v>60</v>
      </c>
      <c r="Q42" s="39">
        <f t="shared" si="14"/>
        <v>0</v>
      </c>
      <c r="R42" s="37">
        <v>0</v>
      </c>
      <c r="S42" s="38">
        <v>60</v>
      </c>
      <c r="T42" s="39">
        <f t="shared" si="15"/>
        <v>0</v>
      </c>
      <c r="U42" s="15">
        <f t="shared" si="9"/>
        <v>0</v>
      </c>
      <c r="V42" s="61"/>
    </row>
    <row r="43" spans="1:22" ht="18.75" x14ac:dyDescent="0.3">
      <c r="A43" s="8"/>
      <c r="B43" s="54" t="s">
        <v>24</v>
      </c>
      <c r="C43" s="37">
        <v>0</v>
      </c>
      <c r="D43" s="38"/>
      <c r="E43" s="39">
        <f t="shared" si="10"/>
        <v>0</v>
      </c>
      <c r="F43" s="57">
        <v>0</v>
      </c>
      <c r="G43" s="58">
        <v>80</v>
      </c>
      <c r="H43" s="69">
        <f t="shared" si="11"/>
        <v>0</v>
      </c>
      <c r="I43" s="37">
        <v>0</v>
      </c>
      <c r="J43" s="38">
        <v>80</v>
      </c>
      <c r="K43" s="39">
        <f t="shared" si="12"/>
        <v>0</v>
      </c>
      <c r="L43" s="37">
        <v>0</v>
      </c>
      <c r="M43" s="38">
        <v>80</v>
      </c>
      <c r="N43" s="39">
        <f t="shared" si="13"/>
        <v>0</v>
      </c>
      <c r="O43" s="37">
        <v>0</v>
      </c>
      <c r="P43" s="38">
        <v>80</v>
      </c>
      <c r="Q43" s="39">
        <f t="shared" si="14"/>
        <v>0</v>
      </c>
      <c r="R43" s="37">
        <v>0</v>
      </c>
      <c r="S43" s="38">
        <v>80</v>
      </c>
      <c r="T43" s="39">
        <f t="shared" si="15"/>
        <v>0</v>
      </c>
      <c r="U43" s="15">
        <f t="shared" si="9"/>
        <v>0</v>
      </c>
      <c r="V43" s="61"/>
    </row>
    <row r="44" spans="1:22" ht="18.75" x14ac:dyDescent="0.3">
      <c r="A44" s="8"/>
      <c r="B44" s="54" t="s">
        <v>25</v>
      </c>
      <c r="C44" s="37">
        <v>0</v>
      </c>
      <c r="D44" s="38"/>
      <c r="E44" s="39">
        <f t="shared" si="10"/>
        <v>0</v>
      </c>
      <c r="F44" s="57">
        <v>0</v>
      </c>
      <c r="G44" s="58">
        <v>60</v>
      </c>
      <c r="H44" s="69">
        <f t="shared" si="11"/>
        <v>0</v>
      </c>
      <c r="I44" s="37">
        <v>0</v>
      </c>
      <c r="J44" s="38">
        <v>60</v>
      </c>
      <c r="K44" s="39">
        <f t="shared" si="12"/>
        <v>0</v>
      </c>
      <c r="L44" s="37">
        <v>0</v>
      </c>
      <c r="M44" s="38">
        <v>60</v>
      </c>
      <c r="N44" s="39">
        <f t="shared" si="13"/>
        <v>0</v>
      </c>
      <c r="O44" s="37">
        <v>0</v>
      </c>
      <c r="P44" s="38">
        <v>60</v>
      </c>
      <c r="Q44" s="39">
        <f t="shared" si="14"/>
        <v>0</v>
      </c>
      <c r="R44" s="37">
        <v>0</v>
      </c>
      <c r="S44" s="38">
        <v>60</v>
      </c>
      <c r="T44" s="39">
        <f t="shared" si="15"/>
        <v>0</v>
      </c>
      <c r="U44" s="15">
        <f t="shared" si="9"/>
        <v>0</v>
      </c>
      <c r="V44" s="61"/>
    </row>
    <row r="45" spans="1:22" ht="18.75" x14ac:dyDescent="0.3">
      <c r="A45" s="8"/>
      <c r="B45" s="110" t="s">
        <v>70</v>
      </c>
      <c r="C45" s="37">
        <v>0</v>
      </c>
      <c r="D45" s="102"/>
      <c r="E45" s="39">
        <f t="shared" si="10"/>
        <v>0</v>
      </c>
      <c r="F45" s="57">
        <v>0</v>
      </c>
      <c r="G45" s="58">
        <v>0</v>
      </c>
      <c r="H45" s="69">
        <f>G45*F45</f>
        <v>0</v>
      </c>
      <c r="I45" s="37">
        <v>0</v>
      </c>
      <c r="J45" s="38">
        <v>0</v>
      </c>
      <c r="K45" s="39">
        <f>J45*I45</f>
        <v>0</v>
      </c>
      <c r="L45" s="37">
        <v>0</v>
      </c>
      <c r="M45" s="38">
        <v>0</v>
      </c>
      <c r="N45" s="39">
        <f>M45*L45</f>
        <v>0</v>
      </c>
      <c r="O45" s="37">
        <v>0</v>
      </c>
      <c r="P45" s="38">
        <v>0</v>
      </c>
      <c r="Q45" s="39">
        <f>P45*O45</f>
        <v>0</v>
      </c>
      <c r="R45" s="37">
        <v>0</v>
      </c>
      <c r="S45" s="38">
        <v>0</v>
      </c>
      <c r="T45" s="39">
        <f>S45*R45</f>
        <v>0</v>
      </c>
      <c r="U45" s="15">
        <f t="shared" si="9"/>
        <v>0</v>
      </c>
      <c r="V45" s="61"/>
    </row>
    <row r="46" spans="1:22" ht="18.75" x14ac:dyDescent="0.3">
      <c r="A46" s="8"/>
      <c r="B46" s="101" t="s">
        <v>26</v>
      </c>
      <c r="C46" s="37"/>
      <c r="D46" s="83"/>
      <c r="E46" s="39">
        <f>SUM(E31:E45)</f>
        <v>0</v>
      </c>
      <c r="F46" s="57"/>
      <c r="G46" s="58"/>
      <c r="H46" s="69">
        <f>SUM(H31:H45)</f>
        <v>0</v>
      </c>
      <c r="I46" s="37"/>
      <c r="J46" s="38"/>
      <c r="K46" s="39">
        <f>SUM(K31:K45)</f>
        <v>0</v>
      </c>
      <c r="L46" s="37"/>
      <c r="M46" s="38"/>
      <c r="N46" s="39">
        <f>SUM(N31:N45)</f>
        <v>0</v>
      </c>
      <c r="O46" s="37"/>
      <c r="P46" s="38"/>
      <c r="Q46" s="39">
        <f>SUM(Q31:Q45)</f>
        <v>0</v>
      </c>
      <c r="R46" s="37"/>
      <c r="S46" s="38"/>
      <c r="T46" s="39">
        <f>SUM(T31:T45)</f>
        <v>0</v>
      </c>
      <c r="U46" s="52">
        <f>SUM(U31:U45)</f>
        <v>0</v>
      </c>
      <c r="V46" s="61"/>
    </row>
    <row r="47" spans="1:22" ht="18.75" x14ac:dyDescent="0.3">
      <c r="A47" s="8"/>
      <c r="B47" s="16"/>
      <c r="C47" s="37"/>
      <c r="D47" s="83"/>
      <c r="E47" s="84"/>
      <c r="F47" s="57"/>
      <c r="G47" s="58"/>
      <c r="H47" s="69"/>
      <c r="I47" s="37"/>
      <c r="J47" s="38"/>
      <c r="K47" s="39"/>
      <c r="L47" s="37"/>
      <c r="M47" s="38"/>
      <c r="N47" s="39"/>
      <c r="O47" s="37"/>
      <c r="P47" s="38"/>
      <c r="Q47" s="39"/>
      <c r="R47" s="37"/>
      <c r="S47" s="38"/>
      <c r="T47" s="39"/>
      <c r="U47" s="15"/>
      <c r="V47" s="61"/>
    </row>
    <row r="48" spans="1:22" ht="21" x14ac:dyDescent="0.35">
      <c r="A48" s="3"/>
      <c r="B48" s="51" t="s">
        <v>27</v>
      </c>
      <c r="C48" s="34"/>
      <c r="D48" s="81"/>
      <c r="E48" s="82"/>
      <c r="F48" s="55"/>
      <c r="G48" s="56"/>
      <c r="H48" s="68"/>
      <c r="I48" s="34"/>
      <c r="J48" s="35"/>
      <c r="K48" s="36"/>
      <c r="L48" s="34"/>
      <c r="M48" s="35"/>
      <c r="N48" s="36"/>
      <c r="O48" s="34"/>
      <c r="P48" s="35"/>
      <c r="Q48" s="36"/>
      <c r="R48" s="34"/>
      <c r="S48" s="35"/>
      <c r="T48" s="36"/>
      <c r="U48" s="13"/>
      <c r="V48" s="104"/>
    </row>
    <row r="49" spans="1:22" ht="18.75" x14ac:dyDescent="0.3">
      <c r="A49" s="8"/>
      <c r="B49" s="54" t="s">
        <v>28</v>
      </c>
      <c r="C49" s="37">
        <v>0</v>
      </c>
      <c r="D49" s="38"/>
      <c r="E49" s="39">
        <f t="shared" ref="E49:E55" si="16">D49*C49</f>
        <v>0</v>
      </c>
      <c r="F49" s="57">
        <v>0</v>
      </c>
      <c r="G49" s="58">
        <v>120</v>
      </c>
      <c r="H49" s="69">
        <f t="shared" ref="H49:H53" si="17">G49*F49</f>
        <v>0</v>
      </c>
      <c r="I49" s="37">
        <v>0</v>
      </c>
      <c r="J49" s="38">
        <v>120</v>
      </c>
      <c r="K49" s="39">
        <f t="shared" ref="K49:K54" si="18">J49*I49</f>
        <v>0</v>
      </c>
      <c r="L49" s="37">
        <v>0</v>
      </c>
      <c r="M49" s="38">
        <v>120</v>
      </c>
      <c r="N49" s="39">
        <f t="shared" ref="N49:N54" si="19">M49*L49</f>
        <v>0</v>
      </c>
      <c r="O49" s="37">
        <v>0</v>
      </c>
      <c r="P49" s="38">
        <v>120</v>
      </c>
      <c r="Q49" s="39">
        <f t="shared" ref="Q49:Q54" si="20">P49*O49</f>
        <v>0</v>
      </c>
      <c r="R49" s="37">
        <v>0</v>
      </c>
      <c r="S49" s="38">
        <v>120</v>
      </c>
      <c r="T49" s="39">
        <f t="shared" ref="T49:T54" si="21">S49*R49</f>
        <v>0</v>
      </c>
      <c r="U49" s="15">
        <f>SUM(H49,K49,N49,Q49,T49)</f>
        <v>0</v>
      </c>
      <c r="V49" s="111" t="s">
        <v>71</v>
      </c>
    </row>
    <row r="50" spans="1:22" ht="18.75" x14ac:dyDescent="0.3">
      <c r="A50" s="8"/>
      <c r="B50" s="54" t="s">
        <v>51</v>
      </c>
      <c r="C50" s="37">
        <v>0</v>
      </c>
      <c r="D50" s="38"/>
      <c r="E50" s="39">
        <f t="shared" si="16"/>
        <v>0</v>
      </c>
      <c r="F50" s="57">
        <v>0</v>
      </c>
      <c r="G50" s="58">
        <v>30</v>
      </c>
      <c r="H50" s="69">
        <f t="shared" si="17"/>
        <v>0</v>
      </c>
      <c r="I50" s="37">
        <v>0</v>
      </c>
      <c r="J50" s="38">
        <v>30</v>
      </c>
      <c r="K50" s="39">
        <f t="shared" si="18"/>
        <v>0</v>
      </c>
      <c r="L50" s="37">
        <v>0</v>
      </c>
      <c r="M50" s="38">
        <v>30</v>
      </c>
      <c r="N50" s="39">
        <f t="shared" si="19"/>
        <v>0</v>
      </c>
      <c r="O50" s="37">
        <v>0</v>
      </c>
      <c r="P50" s="38">
        <v>30</v>
      </c>
      <c r="Q50" s="39">
        <f t="shared" si="20"/>
        <v>0</v>
      </c>
      <c r="R50" s="37">
        <v>0</v>
      </c>
      <c r="S50" s="38">
        <v>30</v>
      </c>
      <c r="T50" s="39">
        <f t="shared" si="21"/>
        <v>0</v>
      </c>
      <c r="U50" s="15">
        <f t="shared" ref="U50:U55" si="22">SUM(H50,K50,N50,Q50,T50)</f>
        <v>0</v>
      </c>
      <c r="V50" s="61"/>
    </row>
    <row r="51" spans="1:22" ht="18.75" x14ac:dyDescent="0.3">
      <c r="A51" s="8"/>
      <c r="B51" s="54" t="s">
        <v>52</v>
      </c>
      <c r="C51" s="37">
        <v>0</v>
      </c>
      <c r="D51" s="38"/>
      <c r="E51" s="39">
        <f t="shared" si="16"/>
        <v>0</v>
      </c>
      <c r="F51" s="57">
        <v>0</v>
      </c>
      <c r="G51" s="58">
        <v>100</v>
      </c>
      <c r="H51" s="69">
        <f t="shared" si="17"/>
        <v>0</v>
      </c>
      <c r="I51" s="37">
        <v>0</v>
      </c>
      <c r="J51" s="38">
        <v>100</v>
      </c>
      <c r="K51" s="39">
        <f t="shared" si="18"/>
        <v>0</v>
      </c>
      <c r="L51" s="37">
        <v>0</v>
      </c>
      <c r="M51" s="38">
        <v>100</v>
      </c>
      <c r="N51" s="39">
        <f t="shared" si="19"/>
        <v>0</v>
      </c>
      <c r="O51" s="37">
        <v>0</v>
      </c>
      <c r="P51" s="38">
        <v>100</v>
      </c>
      <c r="Q51" s="39">
        <f t="shared" si="20"/>
        <v>0</v>
      </c>
      <c r="R51" s="37">
        <v>0</v>
      </c>
      <c r="S51" s="38">
        <v>100</v>
      </c>
      <c r="T51" s="39">
        <f t="shared" si="21"/>
        <v>0</v>
      </c>
      <c r="U51" s="15">
        <f t="shared" si="22"/>
        <v>0</v>
      </c>
      <c r="V51" s="61"/>
    </row>
    <row r="52" spans="1:22" ht="18.75" x14ac:dyDescent="0.3">
      <c r="A52" s="8"/>
      <c r="B52" s="54" t="s">
        <v>54</v>
      </c>
      <c r="C52" s="37">
        <v>0</v>
      </c>
      <c r="D52" s="38"/>
      <c r="E52" s="39">
        <f t="shared" si="16"/>
        <v>0</v>
      </c>
      <c r="F52" s="57">
        <v>0</v>
      </c>
      <c r="G52" s="58">
        <v>100</v>
      </c>
      <c r="H52" s="69">
        <f t="shared" si="17"/>
        <v>0</v>
      </c>
      <c r="I52" s="37">
        <v>0</v>
      </c>
      <c r="J52" s="38">
        <v>100</v>
      </c>
      <c r="K52" s="39">
        <f t="shared" si="18"/>
        <v>0</v>
      </c>
      <c r="L52" s="37">
        <v>0</v>
      </c>
      <c r="M52" s="38">
        <v>100</v>
      </c>
      <c r="N52" s="39">
        <f t="shared" si="19"/>
        <v>0</v>
      </c>
      <c r="O52" s="37">
        <v>0</v>
      </c>
      <c r="P52" s="38">
        <v>100</v>
      </c>
      <c r="Q52" s="39">
        <f t="shared" si="20"/>
        <v>0</v>
      </c>
      <c r="R52" s="37">
        <v>0</v>
      </c>
      <c r="S52" s="38">
        <v>100</v>
      </c>
      <c r="T52" s="39">
        <f t="shared" si="21"/>
        <v>0</v>
      </c>
      <c r="U52" s="15">
        <f t="shared" si="22"/>
        <v>0</v>
      </c>
      <c r="V52" s="61"/>
    </row>
    <row r="53" spans="1:22" ht="18.75" x14ac:dyDescent="0.3">
      <c r="A53" s="8"/>
      <c r="B53" s="54" t="s">
        <v>53</v>
      </c>
      <c r="C53" s="37">
        <v>0</v>
      </c>
      <c r="D53" s="38"/>
      <c r="E53" s="39">
        <f t="shared" si="16"/>
        <v>0</v>
      </c>
      <c r="F53" s="57">
        <v>0</v>
      </c>
      <c r="G53" s="58">
        <v>30</v>
      </c>
      <c r="H53" s="69">
        <f t="shared" si="17"/>
        <v>0</v>
      </c>
      <c r="I53" s="37">
        <v>0</v>
      </c>
      <c r="J53" s="38">
        <v>30</v>
      </c>
      <c r="K53" s="39">
        <f t="shared" si="18"/>
        <v>0</v>
      </c>
      <c r="L53" s="37">
        <v>0</v>
      </c>
      <c r="M53" s="38">
        <v>30</v>
      </c>
      <c r="N53" s="39">
        <f t="shared" si="19"/>
        <v>0</v>
      </c>
      <c r="O53" s="37">
        <v>0</v>
      </c>
      <c r="P53" s="38">
        <v>30</v>
      </c>
      <c r="Q53" s="39">
        <f t="shared" si="20"/>
        <v>0</v>
      </c>
      <c r="R53" s="37">
        <v>0</v>
      </c>
      <c r="S53" s="38">
        <v>30</v>
      </c>
      <c r="T53" s="39">
        <f t="shared" si="21"/>
        <v>0</v>
      </c>
      <c r="U53" s="15">
        <f t="shared" si="22"/>
        <v>0</v>
      </c>
      <c r="V53" s="61"/>
    </row>
    <row r="54" spans="1:22" ht="18.75" x14ac:dyDescent="0.3">
      <c r="A54" s="8"/>
      <c r="B54" s="54" t="s">
        <v>55</v>
      </c>
      <c r="C54" s="37">
        <v>0</v>
      </c>
      <c r="D54" s="38"/>
      <c r="E54" s="39">
        <f t="shared" si="16"/>
        <v>0</v>
      </c>
      <c r="F54" s="57">
        <v>0</v>
      </c>
      <c r="G54" s="58">
        <v>30</v>
      </c>
      <c r="H54" s="69">
        <f>G54*F54</f>
        <v>0</v>
      </c>
      <c r="I54" s="37">
        <v>0</v>
      </c>
      <c r="J54" s="38">
        <v>30</v>
      </c>
      <c r="K54" s="39">
        <f t="shared" si="18"/>
        <v>0</v>
      </c>
      <c r="L54" s="37">
        <v>0</v>
      </c>
      <c r="M54" s="38">
        <v>30</v>
      </c>
      <c r="N54" s="39">
        <f t="shared" si="19"/>
        <v>0</v>
      </c>
      <c r="O54" s="37">
        <v>0</v>
      </c>
      <c r="P54" s="38">
        <v>30</v>
      </c>
      <c r="Q54" s="39">
        <f t="shared" si="20"/>
        <v>0</v>
      </c>
      <c r="R54" s="37">
        <v>0</v>
      </c>
      <c r="S54" s="38">
        <v>30</v>
      </c>
      <c r="T54" s="39">
        <f t="shared" si="21"/>
        <v>0</v>
      </c>
      <c r="U54" s="15">
        <f t="shared" si="22"/>
        <v>0</v>
      </c>
      <c r="V54" s="61"/>
    </row>
    <row r="55" spans="1:22" ht="18.75" x14ac:dyDescent="0.3">
      <c r="A55" s="8"/>
      <c r="B55" s="110" t="s">
        <v>70</v>
      </c>
      <c r="C55" s="37">
        <v>0</v>
      </c>
      <c r="D55" s="102"/>
      <c r="E55" s="39">
        <f t="shared" si="16"/>
        <v>0</v>
      </c>
      <c r="F55" s="57">
        <v>0</v>
      </c>
      <c r="G55" s="58">
        <v>0</v>
      </c>
      <c r="H55" s="69">
        <f>G55*F55</f>
        <v>0</v>
      </c>
      <c r="I55" s="37">
        <v>0</v>
      </c>
      <c r="J55" s="38">
        <v>0</v>
      </c>
      <c r="K55" s="39">
        <f>J55*I55</f>
        <v>0</v>
      </c>
      <c r="L55" s="37">
        <v>0</v>
      </c>
      <c r="M55" s="38">
        <v>0</v>
      </c>
      <c r="N55" s="39">
        <f>M55*L55</f>
        <v>0</v>
      </c>
      <c r="O55" s="37">
        <v>0</v>
      </c>
      <c r="P55" s="38">
        <v>0</v>
      </c>
      <c r="Q55" s="39">
        <f>P55*O55</f>
        <v>0</v>
      </c>
      <c r="R55" s="37">
        <v>0</v>
      </c>
      <c r="S55" s="38">
        <v>0</v>
      </c>
      <c r="T55" s="39">
        <f>S55*R55</f>
        <v>0</v>
      </c>
      <c r="U55" s="15">
        <f t="shared" si="22"/>
        <v>0</v>
      </c>
      <c r="V55" s="61"/>
    </row>
    <row r="56" spans="1:22" ht="18.75" x14ac:dyDescent="0.3">
      <c r="A56" s="8"/>
      <c r="B56" s="101" t="s">
        <v>32</v>
      </c>
      <c r="C56" s="37"/>
      <c r="D56" s="83"/>
      <c r="E56" s="39">
        <f>SUM(E49:E55)</f>
        <v>0</v>
      </c>
      <c r="F56" s="57"/>
      <c r="G56" s="58"/>
      <c r="H56" s="69">
        <f>SUM(H49:H55)</f>
        <v>0</v>
      </c>
      <c r="I56" s="37"/>
      <c r="J56" s="38"/>
      <c r="K56" s="39">
        <f>SUM(K49:K55)</f>
        <v>0</v>
      </c>
      <c r="L56" s="37"/>
      <c r="M56" s="38"/>
      <c r="N56" s="39">
        <f>SUM(N49:N55)</f>
        <v>0</v>
      </c>
      <c r="O56" s="37"/>
      <c r="P56" s="38"/>
      <c r="Q56" s="39">
        <f>SUM(Q49:Q55)</f>
        <v>0</v>
      </c>
      <c r="R56" s="37"/>
      <c r="S56" s="38"/>
      <c r="T56" s="39">
        <f>SUM(T49:T55)</f>
        <v>0</v>
      </c>
      <c r="U56" s="52">
        <f>SUM(U49:U55)</f>
        <v>0</v>
      </c>
      <c r="V56" s="61"/>
    </row>
    <row r="57" spans="1:22" ht="18.75" x14ac:dyDescent="0.3">
      <c r="A57" s="8"/>
      <c r="B57" s="16"/>
      <c r="C57" s="37"/>
      <c r="D57" s="83"/>
      <c r="E57" s="84"/>
      <c r="F57" s="57"/>
      <c r="G57" s="58"/>
      <c r="H57" s="69"/>
      <c r="I57" s="37"/>
      <c r="J57" s="38"/>
      <c r="K57" s="39"/>
      <c r="L57" s="37"/>
      <c r="M57" s="38"/>
      <c r="N57" s="39"/>
      <c r="O57" s="37"/>
      <c r="P57" s="38"/>
      <c r="Q57" s="39"/>
      <c r="R57" s="37"/>
      <c r="S57" s="38"/>
      <c r="T57" s="39"/>
      <c r="U57" s="15"/>
      <c r="V57" s="61"/>
    </row>
    <row r="58" spans="1:22" ht="21" x14ac:dyDescent="0.35">
      <c r="A58" s="8"/>
      <c r="B58" s="20" t="s">
        <v>33</v>
      </c>
      <c r="C58" s="34"/>
      <c r="D58" s="81"/>
      <c r="E58" s="82"/>
      <c r="F58" s="55"/>
      <c r="G58" s="56"/>
      <c r="H58" s="68"/>
      <c r="I58" s="34"/>
      <c r="J58" s="35"/>
      <c r="K58" s="36"/>
      <c r="L58" s="34"/>
      <c r="M58" s="35"/>
      <c r="N58" s="36"/>
      <c r="O58" s="34"/>
      <c r="P58" s="35"/>
      <c r="Q58" s="36"/>
      <c r="R58" s="34"/>
      <c r="S58" s="35"/>
      <c r="T58" s="36"/>
      <c r="U58" s="13"/>
      <c r="V58" s="104"/>
    </row>
    <row r="59" spans="1:22" ht="18.75" x14ac:dyDescent="0.3">
      <c r="A59" s="8"/>
      <c r="B59" s="14" t="s">
        <v>39</v>
      </c>
      <c r="C59" s="37">
        <v>0</v>
      </c>
      <c r="D59" s="38"/>
      <c r="E59" s="39">
        <f t="shared" ref="E59:E66" si="23">D59*C59</f>
        <v>0</v>
      </c>
      <c r="F59" s="57">
        <v>0</v>
      </c>
      <c r="G59" s="58">
        <v>100</v>
      </c>
      <c r="H59" s="69">
        <f t="shared" ref="H59:H65" si="24">G59*F59</f>
        <v>0</v>
      </c>
      <c r="I59" s="37">
        <v>0</v>
      </c>
      <c r="J59" s="38">
        <v>100</v>
      </c>
      <c r="K59" s="39">
        <f t="shared" ref="K59:K65" si="25">J59*I59</f>
        <v>0</v>
      </c>
      <c r="L59" s="37">
        <v>0</v>
      </c>
      <c r="M59" s="38">
        <v>100</v>
      </c>
      <c r="N59" s="39">
        <f t="shared" ref="N59:N65" si="26">M59*L59</f>
        <v>0</v>
      </c>
      <c r="O59" s="37">
        <v>0</v>
      </c>
      <c r="P59" s="38">
        <v>100</v>
      </c>
      <c r="Q59" s="39">
        <f t="shared" ref="Q59:Q65" si="27">P59*O59</f>
        <v>0</v>
      </c>
      <c r="R59" s="37">
        <v>0</v>
      </c>
      <c r="S59" s="38">
        <v>100</v>
      </c>
      <c r="T59" s="39">
        <f t="shared" ref="T59:T65" si="28">S59*R59</f>
        <v>0</v>
      </c>
      <c r="U59" s="15">
        <f>SUM(H59,K59,N59,Q59)</f>
        <v>0</v>
      </c>
      <c r="V59" s="61"/>
    </row>
    <row r="60" spans="1:22" ht="18.75" x14ac:dyDescent="0.3">
      <c r="A60" s="8"/>
      <c r="B60" s="14" t="s">
        <v>34</v>
      </c>
      <c r="C60" s="37">
        <v>0</v>
      </c>
      <c r="D60" s="38"/>
      <c r="E60" s="39">
        <f t="shared" si="23"/>
        <v>0</v>
      </c>
      <c r="F60" s="57">
        <v>0</v>
      </c>
      <c r="G60" s="58">
        <v>20</v>
      </c>
      <c r="H60" s="69">
        <f t="shared" si="24"/>
        <v>0</v>
      </c>
      <c r="I60" s="37">
        <v>0</v>
      </c>
      <c r="J60" s="38">
        <v>150</v>
      </c>
      <c r="K60" s="39">
        <f t="shared" si="25"/>
        <v>0</v>
      </c>
      <c r="L60" s="37">
        <v>0</v>
      </c>
      <c r="M60" s="38">
        <v>150</v>
      </c>
      <c r="N60" s="39">
        <f t="shared" si="26"/>
        <v>0</v>
      </c>
      <c r="O60" s="37">
        <v>0</v>
      </c>
      <c r="P60" s="38">
        <v>150</v>
      </c>
      <c r="Q60" s="39">
        <f t="shared" si="27"/>
        <v>0</v>
      </c>
      <c r="R60" s="37">
        <v>0</v>
      </c>
      <c r="S60" s="38">
        <v>150</v>
      </c>
      <c r="T60" s="39">
        <f t="shared" si="28"/>
        <v>0</v>
      </c>
      <c r="U60" s="15">
        <f t="shared" ref="U60:U65" si="29">SUM(H60,K60,N60,Q60)</f>
        <v>0</v>
      </c>
      <c r="V60" s="61"/>
    </row>
    <row r="61" spans="1:22" ht="18.75" x14ac:dyDescent="0.3">
      <c r="A61" s="8"/>
      <c r="B61" s="14" t="s">
        <v>35</v>
      </c>
      <c r="C61" s="37">
        <v>0</v>
      </c>
      <c r="D61" s="38"/>
      <c r="E61" s="39">
        <f t="shared" si="23"/>
        <v>0</v>
      </c>
      <c r="F61" s="57">
        <v>0</v>
      </c>
      <c r="G61" s="58">
        <v>60</v>
      </c>
      <c r="H61" s="69">
        <f t="shared" si="24"/>
        <v>0</v>
      </c>
      <c r="I61" s="37">
        <v>0</v>
      </c>
      <c r="J61" s="38">
        <v>60</v>
      </c>
      <c r="K61" s="39">
        <f t="shared" si="25"/>
        <v>0</v>
      </c>
      <c r="L61" s="37">
        <v>0</v>
      </c>
      <c r="M61" s="38">
        <v>60</v>
      </c>
      <c r="N61" s="39">
        <f t="shared" si="26"/>
        <v>0</v>
      </c>
      <c r="O61" s="37">
        <v>0</v>
      </c>
      <c r="P61" s="38">
        <v>60</v>
      </c>
      <c r="Q61" s="39">
        <f t="shared" si="27"/>
        <v>0</v>
      </c>
      <c r="R61" s="37">
        <v>0</v>
      </c>
      <c r="S61" s="38">
        <v>60</v>
      </c>
      <c r="T61" s="39">
        <f t="shared" si="28"/>
        <v>0</v>
      </c>
      <c r="U61" s="15">
        <f t="shared" si="29"/>
        <v>0</v>
      </c>
      <c r="V61" s="61"/>
    </row>
    <row r="62" spans="1:22" ht="18.75" x14ac:dyDescent="0.3">
      <c r="A62" s="8"/>
      <c r="B62" s="14" t="s">
        <v>36</v>
      </c>
      <c r="C62" s="37">
        <v>0</v>
      </c>
      <c r="D62" s="38"/>
      <c r="E62" s="39">
        <f t="shared" si="23"/>
        <v>0</v>
      </c>
      <c r="F62" s="57">
        <v>0</v>
      </c>
      <c r="G62" s="58">
        <v>30</v>
      </c>
      <c r="H62" s="69">
        <f t="shared" si="24"/>
        <v>0</v>
      </c>
      <c r="I62" s="37">
        <v>0</v>
      </c>
      <c r="J62" s="38">
        <v>30</v>
      </c>
      <c r="K62" s="39">
        <f t="shared" si="25"/>
        <v>0</v>
      </c>
      <c r="L62" s="37">
        <v>0</v>
      </c>
      <c r="M62" s="38">
        <v>30</v>
      </c>
      <c r="N62" s="39">
        <f t="shared" si="26"/>
        <v>0</v>
      </c>
      <c r="O62" s="37">
        <v>0</v>
      </c>
      <c r="P62" s="38">
        <v>30</v>
      </c>
      <c r="Q62" s="39">
        <f t="shared" si="27"/>
        <v>0</v>
      </c>
      <c r="R62" s="37">
        <v>0</v>
      </c>
      <c r="S62" s="38">
        <v>30</v>
      </c>
      <c r="T62" s="39">
        <f t="shared" si="28"/>
        <v>0</v>
      </c>
      <c r="U62" s="15">
        <f t="shared" si="29"/>
        <v>0</v>
      </c>
      <c r="V62" s="61"/>
    </row>
    <row r="63" spans="1:22" ht="18.75" x14ac:dyDescent="0.3">
      <c r="A63" s="8"/>
      <c r="B63" s="14" t="s">
        <v>37</v>
      </c>
      <c r="C63" s="37">
        <v>0</v>
      </c>
      <c r="D63" s="38"/>
      <c r="E63" s="39">
        <f t="shared" si="23"/>
        <v>0</v>
      </c>
      <c r="F63" s="57">
        <v>0</v>
      </c>
      <c r="G63" s="58">
        <v>80</v>
      </c>
      <c r="H63" s="69">
        <f t="shared" si="24"/>
        <v>0</v>
      </c>
      <c r="I63" s="37">
        <v>0</v>
      </c>
      <c r="J63" s="38">
        <v>80</v>
      </c>
      <c r="K63" s="39">
        <f t="shared" si="25"/>
        <v>0</v>
      </c>
      <c r="L63" s="37">
        <v>0</v>
      </c>
      <c r="M63" s="38">
        <v>80</v>
      </c>
      <c r="N63" s="39">
        <f t="shared" si="26"/>
        <v>0</v>
      </c>
      <c r="O63" s="37">
        <v>0</v>
      </c>
      <c r="P63" s="38">
        <v>80</v>
      </c>
      <c r="Q63" s="39">
        <f t="shared" si="27"/>
        <v>0</v>
      </c>
      <c r="R63" s="37">
        <v>0</v>
      </c>
      <c r="S63" s="38">
        <v>80</v>
      </c>
      <c r="T63" s="39">
        <f t="shared" si="28"/>
        <v>0</v>
      </c>
      <c r="U63" s="15">
        <f t="shared" si="29"/>
        <v>0</v>
      </c>
      <c r="V63" s="111" t="s">
        <v>73</v>
      </c>
    </row>
    <row r="64" spans="1:22" ht="18.75" x14ac:dyDescent="0.3">
      <c r="A64" s="8"/>
      <c r="B64" s="14" t="s">
        <v>74</v>
      </c>
      <c r="C64" s="37">
        <v>0</v>
      </c>
      <c r="D64" s="38"/>
      <c r="E64" s="39">
        <f t="shared" si="23"/>
        <v>0</v>
      </c>
      <c r="F64" s="57">
        <v>0</v>
      </c>
      <c r="G64" s="58">
        <v>30</v>
      </c>
      <c r="H64" s="69">
        <f t="shared" si="24"/>
        <v>0</v>
      </c>
      <c r="I64" s="37">
        <v>0</v>
      </c>
      <c r="J64" s="38">
        <v>30</v>
      </c>
      <c r="K64" s="39">
        <f t="shared" si="25"/>
        <v>0</v>
      </c>
      <c r="L64" s="37">
        <v>0</v>
      </c>
      <c r="M64" s="38">
        <v>30</v>
      </c>
      <c r="N64" s="39">
        <f t="shared" si="26"/>
        <v>0</v>
      </c>
      <c r="O64" s="37">
        <v>0</v>
      </c>
      <c r="P64" s="38">
        <v>30</v>
      </c>
      <c r="Q64" s="39">
        <f t="shared" si="27"/>
        <v>0</v>
      </c>
      <c r="R64" s="37">
        <v>0</v>
      </c>
      <c r="S64" s="38">
        <v>30</v>
      </c>
      <c r="T64" s="39">
        <f t="shared" si="28"/>
        <v>0</v>
      </c>
      <c r="U64" s="15">
        <f t="shared" si="29"/>
        <v>0</v>
      </c>
      <c r="V64" s="61"/>
    </row>
    <row r="65" spans="1:22" ht="18.75" x14ac:dyDescent="0.3">
      <c r="A65" s="17"/>
      <c r="B65" s="14" t="s">
        <v>50</v>
      </c>
      <c r="C65" s="37">
        <v>0</v>
      </c>
      <c r="D65" s="103"/>
      <c r="E65" s="39">
        <f t="shared" si="23"/>
        <v>0</v>
      </c>
      <c r="F65" s="57">
        <v>0</v>
      </c>
      <c r="G65" s="58">
        <v>60</v>
      </c>
      <c r="H65" s="69">
        <f t="shared" si="24"/>
        <v>0</v>
      </c>
      <c r="I65" s="37">
        <v>0</v>
      </c>
      <c r="J65" s="38">
        <v>60</v>
      </c>
      <c r="K65" s="39">
        <f t="shared" si="25"/>
        <v>0</v>
      </c>
      <c r="L65" s="37">
        <v>0</v>
      </c>
      <c r="M65" s="38">
        <v>60</v>
      </c>
      <c r="N65" s="39">
        <f t="shared" si="26"/>
        <v>0</v>
      </c>
      <c r="O65" s="37">
        <v>0</v>
      </c>
      <c r="P65" s="38">
        <v>60</v>
      </c>
      <c r="Q65" s="39">
        <f t="shared" si="27"/>
        <v>0</v>
      </c>
      <c r="R65" s="37">
        <v>0</v>
      </c>
      <c r="S65" s="38">
        <v>60</v>
      </c>
      <c r="T65" s="39">
        <f t="shared" si="28"/>
        <v>0</v>
      </c>
      <c r="U65" s="15">
        <f t="shared" si="29"/>
        <v>0</v>
      </c>
      <c r="V65" s="61"/>
    </row>
    <row r="66" spans="1:22" ht="18.75" x14ac:dyDescent="0.3">
      <c r="A66" s="8"/>
      <c r="B66" s="110" t="s">
        <v>70</v>
      </c>
      <c r="C66" s="37">
        <v>0</v>
      </c>
      <c r="D66" s="102"/>
      <c r="E66" s="39">
        <f t="shared" si="23"/>
        <v>0</v>
      </c>
      <c r="F66" s="57">
        <v>0</v>
      </c>
      <c r="G66" s="58">
        <v>0</v>
      </c>
      <c r="H66" s="69">
        <f>G66*F66</f>
        <v>0</v>
      </c>
      <c r="I66" s="37">
        <v>0</v>
      </c>
      <c r="J66" s="38">
        <v>0</v>
      </c>
      <c r="K66" s="39">
        <f>J66*I66</f>
        <v>0</v>
      </c>
      <c r="L66" s="37">
        <v>0</v>
      </c>
      <c r="M66" s="38">
        <v>0</v>
      </c>
      <c r="N66" s="39">
        <f>M66*L66</f>
        <v>0</v>
      </c>
      <c r="O66" s="37">
        <v>0</v>
      </c>
      <c r="P66" s="38">
        <v>0</v>
      </c>
      <c r="Q66" s="39">
        <f>P66*O66</f>
        <v>0</v>
      </c>
      <c r="R66" s="37">
        <v>0</v>
      </c>
      <c r="S66" s="38">
        <v>0</v>
      </c>
      <c r="T66" s="39">
        <f>S66*R66</f>
        <v>0</v>
      </c>
      <c r="U66" s="15">
        <f t="shared" ref="U66" si="30">SUM(H66,K66,N66,Q66,T66)</f>
        <v>0</v>
      </c>
      <c r="V66" s="61"/>
    </row>
    <row r="67" spans="1:22" ht="18.75" x14ac:dyDescent="0.3">
      <c r="A67" s="8"/>
      <c r="B67" s="101" t="s">
        <v>38</v>
      </c>
      <c r="C67" s="37"/>
      <c r="D67" s="85"/>
      <c r="E67" s="39">
        <f>SUM(E59:E66)</f>
        <v>0</v>
      </c>
      <c r="F67" s="57"/>
      <c r="G67" s="58"/>
      <c r="H67" s="69">
        <f>SUM(H59:H66)</f>
        <v>0</v>
      </c>
      <c r="I67" s="37"/>
      <c r="J67" s="38"/>
      <c r="K67" s="39">
        <f>SUM(K59:K66)</f>
        <v>0</v>
      </c>
      <c r="L67" s="37"/>
      <c r="M67" s="38"/>
      <c r="N67" s="39">
        <f>SUM(N59:N66)</f>
        <v>0</v>
      </c>
      <c r="O67" s="37"/>
      <c r="P67" s="38"/>
      <c r="Q67" s="39">
        <f>SUM(Q59:Q66)</f>
        <v>0</v>
      </c>
      <c r="R67" s="37"/>
      <c r="S67" s="38"/>
      <c r="T67" s="39">
        <f>SUM(T59:T66)</f>
        <v>0</v>
      </c>
      <c r="U67" s="52">
        <f>SUM(U59:U66)</f>
        <v>0</v>
      </c>
      <c r="V67" s="61"/>
    </row>
    <row r="68" spans="1:22" ht="19.5" thickBot="1" x14ac:dyDescent="0.35">
      <c r="A68" s="8"/>
      <c r="B68" s="18"/>
      <c r="C68" s="37"/>
      <c r="D68" s="85"/>
      <c r="E68" s="86"/>
      <c r="F68" s="57"/>
      <c r="G68" s="58"/>
      <c r="H68" s="69"/>
      <c r="I68" s="37"/>
      <c r="J68" s="38"/>
      <c r="K68" s="39"/>
      <c r="L68" s="37"/>
      <c r="M68" s="38"/>
      <c r="N68" s="39"/>
      <c r="O68" s="37"/>
      <c r="P68" s="38"/>
      <c r="Q68" s="39"/>
      <c r="R68" s="37"/>
      <c r="S68" s="38"/>
      <c r="T68" s="39"/>
      <c r="U68" s="15"/>
      <c r="V68" s="61"/>
    </row>
    <row r="69" spans="1:22" ht="19.5" thickTop="1" x14ac:dyDescent="0.3">
      <c r="A69" s="8"/>
      <c r="B69" s="97" t="s">
        <v>5</v>
      </c>
      <c r="C69" s="41"/>
      <c r="D69" s="87"/>
      <c r="E69" s="42">
        <f>E16+E28+E46+E56+E67</f>
        <v>0</v>
      </c>
      <c r="F69" s="59"/>
      <c r="G69" s="60"/>
      <c r="H69" s="49">
        <f>H16+H28+H46+H56+H67</f>
        <v>0</v>
      </c>
      <c r="I69" s="40"/>
      <c r="J69" s="41"/>
      <c r="K69" s="42">
        <f>K16+K28+K46+K56+K67</f>
        <v>0</v>
      </c>
      <c r="L69" s="40"/>
      <c r="M69" s="41"/>
      <c r="N69" s="42">
        <f>N16+N28+N46+N56+N67</f>
        <v>0</v>
      </c>
      <c r="O69" s="40"/>
      <c r="P69" s="41"/>
      <c r="Q69" s="42">
        <f>Q16+Q28+Q46+Q56+Q67</f>
        <v>0</v>
      </c>
      <c r="R69" s="40"/>
      <c r="S69" s="41"/>
      <c r="T69" s="42">
        <f>T16+T28+T46+T56+T67</f>
        <v>0</v>
      </c>
      <c r="U69" s="49">
        <f>U16+U28+U46+U56+U67</f>
        <v>0</v>
      </c>
      <c r="V69" s="105"/>
    </row>
    <row r="70" spans="1:22" ht="18.75" x14ac:dyDescent="0.3">
      <c r="A70" s="8"/>
      <c r="B70" s="98" t="s">
        <v>69</v>
      </c>
      <c r="C70" s="88"/>
      <c r="D70" s="89"/>
      <c r="E70" s="90"/>
      <c r="F70" s="70"/>
      <c r="G70" s="71"/>
      <c r="H70" s="72"/>
      <c r="I70" s="43"/>
      <c r="J70" s="44"/>
      <c r="K70" s="45"/>
      <c r="L70" s="43"/>
      <c r="M70" s="44"/>
      <c r="N70" s="45"/>
      <c r="O70" s="43"/>
      <c r="P70" s="44"/>
      <c r="Q70" s="45"/>
      <c r="R70" s="43"/>
      <c r="S70" s="44"/>
      <c r="T70" s="45"/>
      <c r="U70" s="53">
        <v>0.35</v>
      </c>
      <c r="V70" s="111"/>
    </row>
    <row r="71" spans="1:22" ht="18.75" x14ac:dyDescent="0.3">
      <c r="A71" s="3"/>
      <c r="B71" s="99" t="s">
        <v>40</v>
      </c>
      <c r="C71" s="47"/>
      <c r="D71" s="91"/>
      <c r="E71" s="92"/>
      <c r="F71" s="73"/>
      <c r="G71" s="24"/>
      <c r="H71" s="68"/>
      <c r="I71" s="46"/>
      <c r="J71" s="47"/>
      <c r="K71" s="36"/>
      <c r="L71" s="46"/>
      <c r="M71" s="47"/>
      <c r="N71" s="36"/>
      <c r="O71" s="46"/>
      <c r="P71" s="47"/>
      <c r="Q71" s="36"/>
      <c r="R71" s="46"/>
      <c r="S71" s="47"/>
      <c r="T71" s="36"/>
      <c r="U71" s="25">
        <f>U69+(U69*U70)</f>
        <v>0</v>
      </c>
      <c r="V71" s="95" t="s">
        <v>41</v>
      </c>
    </row>
  </sheetData>
  <mergeCells count="6">
    <mergeCell ref="R8:T8"/>
    <mergeCell ref="C8:E8"/>
    <mergeCell ref="F8:H8"/>
    <mergeCell ref="I8:K8"/>
    <mergeCell ref="L8:N8"/>
    <mergeCell ref="O8:Q8"/>
  </mergeCells>
  <pageMargins left="0.25" right="0.25" top="0.75" bottom="0.75" header="0.3" footer="0.3"/>
  <pageSetup paperSize="3" scale="55" fitToHeight="0" orientation="landscape" horizontalDpi="1200" verticalDpi="1200" r:id="rId1"/>
  <headerFooter>
    <oddFooter xml:space="preserve">&amp;L&amp;"Calibri,Regular"&amp;12Operation and Facilities Management Department&amp;"Arial,Regular"&amp;10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692DF-223D-4E9E-84DD-5A9419616FEF}">
  <sheetPr>
    <pageSetUpPr fitToPage="1"/>
  </sheetPr>
  <dimension ref="A1:V71"/>
  <sheetViews>
    <sheetView zoomScale="55" zoomScaleNormal="55" workbookViewId="0">
      <selection activeCell="V1" sqref="V1"/>
    </sheetView>
  </sheetViews>
  <sheetFormatPr defaultColWidth="9.140625" defaultRowHeight="12.75" x14ac:dyDescent="0.2"/>
  <cols>
    <col min="1" max="1" width="4.85546875" customWidth="1"/>
    <col min="2" max="2" width="64.5703125" customWidth="1"/>
    <col min="3" max="3" width="11.28515625" style="93" customWidth="1"/>
    <col min="4" max="4" width="11.28515625" style="94" customWidth="1"/>
    <col min="5" max="5" width="11.28515625" style="93" customWidth="1"/>
    <col min="6" max="20" width="11.28515625" style="48" customWidth="1"/>
    <col min="21" max="21" width="31.7109375" customWidth="1"/>
    <col min="22" max="22" width="113.140625" style="106" bestFit="1" customWidth="1"/>
    <col min="23" max="23" width="48.140625" customWidth="1"/>
  </cols>
  <sheetData>
    <row r="1" spans="1:22" ht="58.5" customHeight="1" x14ac:dyDescent="0.4">
      <c r="A1" s="1"/>
      <c r="B1" s="22"/>
      <c r="C1" s="26"/>
      <c r="D1" s="26"/>
      <c r="E1" s="26"/>
      <c r="F1" s="26"/>
      <c r="G1" s="50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3"/>
      <c r="V1" s="107"/>
    </row>
    <row r="2" spans="1:22" ht="26.25" x14ac:dyDescent="0.4">
      <c r="A2" s="2"/>
      <c r="B2" s="22" t="s">
        <v>44</v>
      </c>
      <c r="C2" s="27"/>
      <c r="D2" s="74"/>
      <c r="E2" s="74"/>
      <c r="F2" s="27"/>
      <c r="G2" s="50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5"/>
    </row>
    <row r="3" spans="1:22" ht="18.75" x14ac:dyDescent="0.3">
      <c r="A3" s="2"/>
      <c r="B3" s="6" t="s">
        <v>42</v>
      </c>
      <c r="C3" s="75"/>
      <c r="D3" s="76"/>
      <c r="E3" s="7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9" t="s">
        <v>0</v>
      </c>
    </row>
    <row r="4" spans="1:22" ht="18.75" x14ac:dyDescent="0.3">
      <c r="A4" s="2"/>
      <c r="B4" s="6" t="s">
        <v>67</v>
      </c>
      <c r="C4" s="75"/>
      <c r="D4" s="76"/>
      <c r="E4" s="7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9" t="s">
        <v>76</v>
      </c>
    </row>
    <row r="5" spans="1:22" ht="18.75" x14ac:dyDescent="0.3">
      <c r="A5" s="2"/>
      <c r="B5" s="9"/>
      <c r="C5" s="75"/>
      <c r="D5" s="76"/>
      <c r="E5" s="7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9" t="s">
        <v>7</v>
      </c>
    </row>
    <row r="6" spans="1:22" ht="18.75" x14ac:dyDescent="0.3">
      <c r="A6" s="4"/>
      <c r="B6" s="8"/>
      <c r="C6" s="75"/>
      <c r="D6" s="76"/>
      <c r="E6" s="7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108" t="s">
        <v>43</v>
      </c>
    </row>
    <row r="7" spans="1:22" ht="18.75" x14ac:dyDescent="0.2">
      <c r="A7" s="4"/>
      <c r="B7" s="6"/>
      <c r="C7" s="75"/>
      <c r="D7" s="76"/>
      <c r="E7" s="7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108"/>
    </row>
    <row r="8" spans="1:22" ht="42" x14ac:dyDescent="0.2">
      <c r="A8" s="7"/>
      <c r="B8" s="6"/>
      <c r="C8" s="113" t="s">
        <v>12</v>
      </c>
      <c r="D8" s="113"/>
      <c r="E8" s="113"/>
      <c r="F8" s="114" t="s">
        <v>30</v>
      </c>
      <c r="G8" s="115"/>
      <c r="H8" s="115"/>
      <c r="I8" s="116" t="s">
        <v>11</v>
      </c>
      <c r="J8" s="113"/>
      <c r="K8" s="113"/>
      <c r="L8" s="116" t="s">
        <v>10</v>
      </c>
      <c r="M8" s="113"/>
      <c r="N8" s="113"/>
      <c r="O8" s="116" t="s">
        <v>9</v>
      </c>
      <c r="P8" s="113"/>
      <c r="Q8" s="113"/>
      <c r="R8" s="116" t="s">
        <v>8</v>
      </c>
      <c r="S8" s="113"/>
      <c r="T8" s="113"/>
      <c r="U8" s="62" t="s">
        <v>31</v>
      </c>
      <c r="V8" s="96" t="s">
        <v>6</v>
      </c>
    </row>
    <row r="9" spans="1:22" ht="23.25" customHeight="1" thickBot="1" x14ac:dyDescent="0.4">
      <c r="A9" s="10"/>
      <c r="B9" s="19" t="s">
        <v>1</v>
      </c>
      <c r="C9" s="77" t="s">
        <v>2</v>
      </c>
      <c r="D9" s="78" t="s">
        <v>4</v>
      </c>
      <c r="E9" s="78" t="s">
        <v>3</v>
      </c>
      <c r="F9" s="63" t="s">
        <v>2</v>
      </c>
      <c r="G9" s="64" t="s">
        <v>4</v>
      </c>
      <c r="H9" s="65" t="s">
        <v>3</v>
      </c>
      <c r="I9" s="28" t="s">
        <v>2</v>
      </c>
      <c r="J9" s="29" t="s">
        <v>4</v>
      </c>
      <c r="K9" s="30" t="s">
        <v>3</v>
      </c>
      <c r="L9" s="28" t="s">
        <v>2</v>
      </c>
      <c r="M9" s="29" t="s">
        <v>4</v>
      </c>
      <c r="N9" s="30" t="s">
        <v>3</v>
      </c>
      <c r="O9" s="28" t="s">
        <v>2</v>
      </c>
      <c r="P9" s="29" t="s">
        <v>4</v>
      </c>
      <c r="Q9" s="30" t="s">
        <v>3</v>
      </c>
      <c r="R9" s="28" t="s">
        <v>2</v>
      </c>
      <c r="S9" s="29" t="s">
        <v>4</v>
      </c>
      <c r="T9" s="30" t="s">
        <v>3</v>
      </c>
      <c r="U9" s="21" t="s">
        <v>3</v>
      </c>
      <c r="V9" s="109"/>
    </row>
    <row r="10" spans="1:22" ht="18.75" x14ac:dyDescent="0.3">
      <c r="A10" s="8"/>
      <c r="B10" s="8"/>
      <c r="C10" s="31"/>
      <c r="D10" s="79"/>
      <c r="E10" s="80"/>
      <c r="F10" s="12"/>
      <c r="G10" s="66"/>
      <c r="H10" s="67"/>
      <c r="I10" s="31"/>
      <c r="J10" s="32"/>
      <c r="K10" s="33"/>
      <c r="L10" s="31"/>
      <c r="M10" s="32"/>
      <c r="N10" s="33"/>
      <c r="O10" s="31"/>
      <c r="P10" s="32"/>
      <c r="Q10" s="33"/>
      <c r="R10" s="31"/>
      <c r="S10" s="32"/>
      <c r="T10" s="33"/>
      <c r="U10" s="11"/>
      <c r="V10" s="100"/>
    </row>
    <row r="11" spans="1:22" ht="21" x14ac:dyDescent="0.35">
      <c r="A11" s="3"/>
      <c r="B11" s="51" t="s">
        <v>22</v>
      </c>
      <c r="C11" s="34"/>
      <c r="D11" s="81"/>
      <c r="E11" s="82"/>
      <c r="F11" s="55"/>
      <c r="G11" s="56"/>
      <c r="H11" s="68"/>
      <c r="I11" s="34"/>
      <c r="J11" s="35"/>
      <c r="K11" s="36"/>
      <c r="L11" s="34"/>
      <c r="M11" s="35"/>
      <c r="N11" s="36"/>
      <c r="O11" s="34"/>
      <c r="P11" s="35"/>
      <c r="Q11" s="36"/>
      <c r="R11" s="34"/>
      <c r="S11" s="35"/>
      <c r="T11" s="36"/>
      <c r="U11" s="13"/>
      <c r="V11" s="104"/>
    </row>
    <row r="12" spans="1:22" ht="18.75" x14ac:dyDescent="0.3">
      <c r="A12" s="8"/>
      <c r="B12" s="54" t="s">
        <v>13</v>
      </c>
      <c r="C12" s="37">
        <v>0</v>
      </c>
      <c r="D12" s="38">
        <v>60</v>
      </c>
      <c r="E12" s="39">
        <f>D12*C12</f>
        <v>0</v>
      </c>
      <c r="F12" s="57">
        <v>0</v>
      </c>
      <c r="G12" s="58">
        <v>60</v>
      </c>
      <c r="H12" s="69">
        <f>G12*F12</f>
        <v>0</v>
      </c>
      <c r="I12" s="37">
        <v>0</v>
      </c>
      <c r="J12" s="38">
        <v>60</v>
      </c>
      <c r="K12" s="39">
        <f>J12*I12</f>
        <v>0</v>
      </c>
      <c r="L12" s="37">
        <v>0</v>
      </c>
      <c r="M12" s="38">
        <v>60</v>
      </c>
      <c r="N12" s="39">
        <f>M12*L12</f>
        <v>0</v>
      </c>
      <c r="O12" s="37">
        <v>0</v>
      </c>
      <c r="P12" s="38">
        <v>60</v>
      </c>
      <c r="Q12" s="39">
        <f>P12*O12</f>
        <v>0</v>
      </c>
      <c r="R12" s="37">
        <v>0</v>
      </c>
      <c r="S12" s="38">
        <v>60</v>
      </c>
      <c r="T12" s="39">
        <f>S12*R12</f>
        <v>0</v>
      </c>
      <c r="U12" s="15">
        <f>SUM(H12,K12,N12,Q12,T12)</f>
        <v>0</v>
      </c>
      <c r="V12" s="61"/>
    </row>
    <row r="13" spans="1:22" ht="18.75" x14ac:dyDescent="0.3">
      <c r="A13" s="8"/>
      <c r="B13" s="54" t="s">
        <v>14</v>
      </c>
      <c r="C13" s="37">
        <v>0</v>
      </c>
      <c r="D13" s="38"/>
      <c r="E13" s="39">
        <f t="shared" ref="E13:E14" si="0">D13*C13</f>
        <v>0</v>
      </c>
      <c r="F13" s="57">
        <v>0</v>
      </c>
      <c r="G13" s="58">
        <v>20</v>
      </c>
      <c r="H13" s="69">
        <f>G13*F13</f>
        <v>0</v>
      </c>
      <c r="I13" s="37">
        <v>0</v>
      </c>
      <c r="J13" s="38">
        <v>20</v>
      </c>
      <c r="K13" s="39">
        <f>J13*I13</f>
        <v>0</v>
      </c>
      <c r="L13" s="37">
        <v>0</v>
      </c>
      <c r="M13" s="38">
        <v>20</v>
      </c>
      <c r="N13" s="39">
        <f>M13*L13</f>
        <v>0</v>
      </c>
      <c r="O13" s="37">
        <v>0</v>
      </c>
      <c r="P13" s="38">
        <v>20</v>
      </c>
      <c r="Q13" s="39">
        <f>P13*O13</f>
        <v>0</v>
      </c>
      <c r="R13" s="37">
        <v>0</v>
      </c>
      <c r="S13" s="38">
        <v>20</v>
      </c>
      <c r="T13" s="39">
        <f>S13*R13</f>
        <v>0</v>
      </c>
      <c r="U13" s="15">
        <f t="shared" ref="U13:U14" si="1">SUM(H13,K13,N13,Q13,T13)</f>
        <v>0</v>
      </c>
      <c r="V13" s="61"/>
    </row>
    <row r="14" spans="1:22" ht="18.75" x14ac:dyDescent="0.3">
      <c r="A14" s="8"/>
      <c r="B14" s="54" t="s">
        <v>15</v>
      </c>
      <c r="C14" s="37">
        <v>0</v>
      </c>
      <c r="D14" s="102"/>
      <c r="E14" s="39">
        <f t="shared" si="0"/>
        <v>0</v>
      </c>
      <c r="F14" s="57">
        <v>0</v>
      </c>
      <c r="G14" s="58">
        <v>20</v>
      </c>
      <c r="H14" s="69">
        <f>G14*F14</f>
        <v>0</v>
      </c>
      <c r="I14" s="37">
        <v>0</v>
      </c>
      <c r="J14" s="38">
        <v>20</v>
      </c>
      <c r="K14" s="39">
        <f>J14*I14</f>
        <v>0</v>
      </c>
      <c r="L14" s="37">
        <v>0</v>
      </c>
      <c r="M14" s="38">
        <v>20</v>
      </c>
      <c r="N14" s="39">
        <f>M14*L14</f>
        <v>0</v>
      </c>
      <c r="O14" s="37">
        <v>0</v>
      </c>
      <c r="P14" s="38">
        <v>20</v>
      </c>
      <c r="Q14" s="39">
        <f>P14*O14</f>
        <v>0</v>
      </c>
      <c r="R14" s="37">
        <v>0</v>
      </c>
      <c r="S14" s="38">
        <v>20</v>
      </c>
      <c r="T14" s="39">
        <f>S14*R14</f>
        <v>0</v>
      </c>
      <c r="U14" s="15">
        <f t="shared" si="1"/>
        <v>0</v>
      </c>
      <c r="V14" s="61"/>
    </row>
    <row r="15" spans="1:22" ht="18.75" x14ac:dyDescent="0.3">
      <c r="A15" s="8"/>
      <c r="B15" s="110" t="s">
        <v>70</v>
      </c>
      <c r="C15" s="37">
        <v>0</v>
      </c>
      <c r="D15" s="102"/>
      <c r="E15" s="39">
        <f t="shared" ref="E15" si="2">D15*C15</f>
        <v>0</v>
      </c>
      <c r="F15" s="57">
        <v>0</v>
      </c>
      <c r="G15" s="58">
        <v>0</v>
      </c>
      <c r="H15" s="69">
        <f>G15*F15</f>
        <v>0</v>
      </c>
      <c r="I15" s="37">
        <v>0</v>
      </c>
      <c r="J15" s="38">
        <v>0</v>
      </c>
      <c r="K15" s="39">
        <f>J15*I15</f>
        <v>0</v>
      </c>
      <c r="L15" s="37">
        <v>0</v>
      </c>
      <c r="M15" s="38">
        <v>0</v>
      </c>
      <c r="N15" s="39">
        <f>M15*L15</f>
        <v>0</v>
      </c>
      <c r="O15" s="37">
        <v>0</v>
      </c>
      <c r="P15" s="38">
        <v>0</v>
      </c>
      <c r="Q15" s="39">
        <f>P15*O15</f>
        <v>0</v>
      </c>
      <c r="R15" s="37">
        <v>0</v>
      </c>
      <c r="S15" s="38">
        <v>0</v>
      </c>
      <c r="T15" s="39">
        <f>S15*R15</f>
        <v>0</v>
      </c>
      <c r="U15" s="15">
        <f t="shared" ref="U15" si="3">SUM(H15,K15,N15,Q15,T15)</f>
        <v>0</v>
      </c>
      <c r="V15" s="61"/>
    </row>
    <row r="16" spans="1:22" ht="18.75" x14ac:dyDescent="0.3">
      <c r="A16" s="8"/>
      <c r="B16" s="101" t="s">
        <v>21</v>
      </c>
      <c r="C16" s="37"/>
      <c r="D16" s="83"/>
      <c r="E16" s="39">
        <f>SUM(E12:E15)</f>
        <v>0</v>
      </c>
      <c r="F16" s="57"/>
      <c r="G16" s="58"/>
      <c r="H16" s="69">
        <f>SUM(H12:H15)</f>
        <v>0</v>
      </c>
      <c r="I16" s="37"/>
      <c r="J16" s="38"/>
      <c r="K16" s="39">
        <f>SUM(K12:K15)</f>
        <v>0</v>
      </c>
      <c r="L16" s="37"/>
      <c r="M16" s="38"/>
      <c r="N16" s="39">
        <f>SUM(N12:N15)</f>
        <v>0</v>
      </c>
      <c r="O16" s="37"/>
      <c r="P16" s="38"/>
      <c r="Q16" s="39">
        <f>SUM(Q12:Q15)</f>
        <v>0</v>
      </c>
      <c r="R16" s="37"/>
      <c r="S16" s="38"/>
      <c r="T16" s="39">
        <f>SUM(T12:T15)</f>
        <v>0</v>
      </c>
      <c r="U16" s="52">
        <f>SUM(U12:U15)</f>
        <v>0</v>
      </c>
      <c r="V16" s="61"/>
    </row>
    <row r="17" spans="1:22" ht="18.75" x14ac:dyDescent="0.3">
      <c r="A17" s="8"/>
      <c r="B17" s="16"/>
      <c r="C17" s="37"/>
      <c r="D17" s="83"/>
      <c r="E17" s="84"/>
      <c r="F17" s="57"/>
      <c r="G17" s="58"/>
      <c r="H17" s="69"/>
      <c r="I17" s="37"/>
      <c r="J17" s="38"/>
      <c r="K17" s="39"/>
      <c r="L17" s="37"/>
      <c r="M17" s="38"/>
      <c r="N17" s="39"/>
      <c r="O17" s="37"/>
      <c r="P17" s="38"/>
      <c r="Q17" s="39"/>
      <c r="R17" s="37"/>
      <c r="S17" s="38"/>
      <c r="T17" s="39"/>
      <c r="U17" s="15"/>
      <c r="V17" s="61"/>
    </row>
    <row r="18" spans="1:22" ht="21" x14ac:dyDescent="0.35">
      <c r="A18" s="3"/>
      <c r="B18" s="51" t="s">
        <v>16</v>
      </c>
      <c r="C18" s="34"/>
      <c r="D18" s="81"/>
      <c r="E18" s="82"/>
      <c r="F18" s="55"/>
      <c r="G18" s="56"/>
      <c r="H18" s="68"/>
      <c r="I18" s="34"/>
      <c r="J18" s="35"/>
      <c r="K18" s="36"/>
      <c r="L18" s="34"/>
      <c r="M18" s="35"/>
      <c r="N18" s="36"/>
      <c r="O18" s="34"/>
      <c r="P18" s="35"/>
      <c r="Q18" s="36"/>
      <c r="R18" s="34"/>
      <c r="S18" s="35"/>
      <c r="T18" s="36"/>
      <c r="U18" s="13"/>
      <c r="V18" s="104"/>
    </row>
    <row r="19" spans="1:22" ht="18.75" x14ac:dyDescent="0.3">
      <c r="A19" s="8"/>
      <c r="B19" s="54" t="s">
        <v>18</v>
      </c>
      <c r="C19" s="37">
        <v>0</v>
      </c>
      <c r="D19" s="38"/>
      <c r="E19" s="39">
        <f>D19*C19</f>
        <v>0</v>
      </c>
      <c r="F19" s="57">
        <v>0</v>
      </c>
      <c r="G19" s="58">
        <v>110</v>
      </c>
      <c r="H19" s="69">
        <f t="shared" ref="H19:H25" si="4">G19*F19</f>
        <v>0</v>
      </c>
      <c r="I19" s="37">
        <v>0</v>
      </c>
      <c r="J19" s="38">
        <v>110</v>
      </c>
      <c r="K19" s="39">
        <f t="shared" ref="K19:K25" si="5">J19*I19</f>
        <v>0</v>
      </c>
      <c r="L19" s="37">
        <v>0</v>
      </c>
      <c r="M19" s="38">
        <v>110</v>
      </c>
      <c r="N19" s="39">
        <f t="shared" ref="N19:N25" si="6">M19*L19</f>
        <v>0</v>
      </c>
      <c r="O19" s="37">
        <v>0</v>
      </c>
      <c r="P19" s="38">
        <v>110</v>
      </c>
      <c r="Q19" s="39">
        <f t="shared" ref="Q19:Q25" si="7">P19*O19</f>
        <v>0</v>
      </c>
      <c r="R19" s="37">
        <v>0</v>
      </c>
      <c r="S19" s="38">
        <v>110</v>
      </c>
      <c r="T19" s="39">
        <f t="shared" ref="T19:T25" si="8">S19*R19</f>
        <v>0</v>
      </c>
      <c r="U19" s="15">
        <f>SUM(H19,K19,N19,Q19,T19)</f>
        <v>0</v>
      </c>
      <c r="V19" s="61"/>
    </row>
    <row r="20" spans="1:22" ht="18.75" x14ac:dyDescent="0.3">
      <c r="A20" s="8"/>
      <c r="B20" s="54" t="s">
        <v>29</v>
      </c>
      <c r="C20" s="37">
        <v>0</v>
      </c>
      <c r="D20" s="38"/>
      <c r="E20" s="39">
        <f t="shared" ref="E20" si="9">D20*C20</f>
        <v>0</v>
      </c>
      <c r="F20" s="57">
        <v>0</v>
      </c>
      <c r="G20" s="58">
        <v>30</v>
      </c>
      <c r="H20" s="69">
        <f t="shared" si="4"/>
        <v>0</v>
      </c>
      <c r="I20" s="37">
        <v>0</v>
      </c>
      <c r="J20" s="38">
        <v>30</v>
      </c>
      <c r="K20" s="39">
        <f t="shared" si="5"/>
        <v>0</v>
      </c>
      <c r="L20" s="37">
        <v>0</v>
      </c>
      <c r="M20" s="38">
        <v>30</v>
      </c>
      <c r="N20" s="39">
        <f t="shared" si="6"/>
        <v>0</v>
      </c>
      <c r="O20" s="37">
        <v>0</v>
      </c>
      <c r="P20" s="38">
        <v>30</v>
      </c>
      <c r="Q20" s="39">
        <f t="shared" si="7"/>
        <v>0</v>
      </c>
      <c r="R20" s="37">
        <v>0</v>
      </c>
      <c r="S20" s="38">
        <v>30</v>
      </c>
      <c r="T20" s="39">
        <f t="shared" si="8"/>
        <v>0</v>
      </c>
      <c r="U20" s="15">
        <f t="shared" ref="U20:U27" si="10">SUM(H20,K20,N20,Q20,T20)</f>
        <v>0</v>
      </c>
      <c r="V20" s="61"/>
    </row>
    <row r="21" spans="1:22" ht="18.75" x14ac:dyDescent="0.3">
      <c r="A21" s="8"/>
      <c r="B21" s="54" t="s">
        <v>17</v>
      </c>
      <c r="C21" s="37">
        <v>0</v>
      </c>
      <c r="D21" s="38"/>
      <c r="E21" s="39">
        <f t="shared" ref="E21:E27" si="11">D21*C21</f>
        <v>0</v>
      </c>
      <c r="F21" s="57">
        <v>0</v>
      </c>
      <c r="G21" s="58">
        <v>110</v>
      </c>
      <c r="H21" s="69">
        <f t="shared" si="4"/>
        <v>0</v>
      </c>
      <c r="I21" s="37">
        <v>0</v>
      </c>
      <c r="J21" s="38">
        <v>110</v>
      </c>
      <c r="K21" s="39">
        <f t="shared" si="5"/>
        <v>0</v>
      </c>
      <c r="L21" s="37">
        <v>0</v>
      </c>
      <c r="M21" s="38">
        <v>110</v>
      </c>
      <c r="N21" s="39">
        <f t="shared" si="6"/>
        <v>0</v>
      </c>
      <c r="O21" s="37">
        <v>0</v>
      </c>
      <c r="P21" s="38">
        <v>110</v>
      </c>
      <c r="Q21" s="39">
        <f t="shared" si="7"/>
        <v>0</v>
      </c>
      <c r="R21" s="37">
        <v>0</v>
      </c>
      <c r="S21" s="38">
        <v>110</v>
      </c>
      <c r="T21" s="39">
        <f t="shared" si="8"/>
        <v>0</v>
      </c>
      <c r="U21" s="15">
        <f t="shared" si="10"/>
        <v>0</v>
      </c>
      <c r="V21" s="61"/>
    </row>
    <row r="22" spans="1:22" ht="18.75" x14ac:dyDescent="0.3">
      <c r="A22" s="8"/>
      <c r="B22" s="54" t="s">
        <v>19</v>
      </c>
      <c r="C22" s="37">
        <v>0</v>
      </c>
      <c r="D22" s="102"/>
      <c r="E22" s="39">
        <f t="shared" si="11"/>
        <v>0</v>
      </c>
      <c r="F22" s="57">
        <v>0</v>
      </c>
      <c r="G22" s="58">
        <v>140</v>
      </c>
      <c r="H22" s="69">
        <f t="shared" si="4"/>
        <v>0</v>
      </c>
      <c r="I22" s="37">
        <v>0</v>
      </c>
      <c r="J22" s="38">
        <v>140</v>
      </c>
      <c r="K22" s="39">
        <f t="shared" si="5"/>
        <v>0</v>
      </c>
      <c r="L22" s="37">
        <v>0</v>
      </c>
      <c r="M22" s="38">
        <v>140</v>
      </c>
      <c r="N22" s="39">
        <f t="shared" si="6"/>
        <v>0</v>
      </c>
      <c r="O22" s="37">
        <v>0</v>
      </c>
      <c r="P22" s="38">
        <v>140</v>
      </c>
      <c r="Q22" s="39">
        <f t="shared" si="7"/>
        <v>0</v>
      </c>
      <c r="R22" s="37">
        <v>0</v>
      </c>
      <c r="S22" s="38">
        <v>140</v>
      </c>
      <c r="T22" s="39">
        <f t="shared" si="8"/>
        <v>0</v>
      </c>
      <c r="U22" s="15">
        <f t="shared" si="10"/>
        <v>0</v>
      </c>
      <c r="V22" s="61"/>
    </row>
    <row r="23" spans="1:22" ht="18.75" x14ac:dyDescent="0.3">
      <c r="A23" s="8"/>
      <c r="B23" s="54" t="s">
        <v>56</v>
      </c>
      <c r="C23" s="37">
        <v>0</v>
      </c>
      <c r="D23" s="83"/>
      <c r="E23" s="39">
        <f t="shared" si="11"/>
        <v>0</v>
      </c>
      <c r="F23" s="57">
        <v>0</v>
      </c>
      <c r="G23" s="58">
        <v>60</v>
      </c>
      <c r="H23" s="69">
        <f t="shared" si="4"/>
        <v>0</v>
      </c>
      <c r="I23" s="37">
        <v>0</v>
      </c>
      <c r="J23" s="38">
        <v>60</v>
      </c>
      <c r="K23" s="39">
        <f t="shared" si="5"/>
        <v>0</v>
      </c>
      <c r="L23" s="37">
        <v>0</v>
      </c>
      <c r="M23" s="38">
        <v>60</v>
      </c>
      <c r="N23" s="39">
        <f t="shared" si="6"/>
        <v>0</v>
      </c>
      <c r="O23" s="37">
        <v>0</v>
      </c>
      <c r="P23" s="38">
        <v>60</v>
      </c>
      <c r="Q23" s="39">
        <f t="shared" si="7"/>
        <v>0</v>
      </c>
      <c r="R23" s="37">
        <v>0</v>
      </c>
      <c r="S23" s="38">
        <v>60</v>
      </c>
      <c r="T23" s="39">
        <f t="shared" si="8"/>
        <v>0</v>
      </c>
      <c r="U23" s="15">
        <f t="shared" si="10"/>
        <v>0</v>
      </c>
      <c r="V23" s="61"/>
    </row>
    <row r="24" spans="1:22" ht="18.75" x14ac:dyDescent="0.3">
      <c r="A24" s="8"/>
      <c r="B24" s="54" t="s">
        <v>48</v>
      </c>
      <c r="C24" s="37">
        <v>0</v>
      </c>
      <c r="D24" s="83"/>
      <c r="E24" s="39">
        <f t="shared" ref="E24" si="12">D24*C24</f>
        <v>0</v>
      </c>
      <c r="F24" s="57">
        <v>0</v>
      </c>
      <c r="G24" s="58">
        <v>70</v>
      </c>
      <c r="H24" s="69">
        <f t="shared" si="4"/>
        <v>0</v>
      </c>
      <c r="I24" s="37">
        <v>0</v>
      </c>
      <c r="J24" s="38">
        <v>70</v>
      </c>
      <c r="K24" s="39">
        <f t="shared" si="5"/>
        <v>0</v>
      </c>
      <c r="L24" s="37">
        <v>0</v>
      </c>
      <c r="M24" s="38">
        <v>70</v>
      </c>
      <c r="N24" s="39">
        <f t="shared" si="6"/>
        <v>0</v>
      </c>
      <c r="O24" s="37">
        <v>0</v>
      </c>
      <c r="P24" s="38">
        <v>70</v>
      </c>
      <c r="Q24" s="39">
        <f t="shared" si="7"/>
        <v>0</v>
      </c>
      <c r="R24" s="37">
        <v>0</v>
      </c>
      <c r="S24" s="38">
        <v>70</v>
      </c>
      <c r="T24" s="39">
        <f t="shared" si="8"/>
        <v>0</v>
      </c>
      <c r="U24" s="15">
        <f t="shared" si="10"/>
        <v>0</v>
      </c>
      <c r="V24" s="61"/>
    </row>
    <row r="25" spans="1:22" ht="18.75" x14ac:dyDescent="0.3">
      <c r="A25" s="8"/>
      <c r="B25" s="54" t="s">
        <v>47</v>
      </c>
      <c r="C25" s="37">
        <v>0</v>
      </c>
      <c r="D25" s="83"/>
      <c r="E25" s="39">
        <f t="shared" si="11"/>
        <v>0</v>
      </c>
      <c r="F25" s="57">
        <v>0</v>
      </c>
      <c r="G25" s="58">
        <v>110</v>
      </c>
      <c r="H25" s="69">
        <f t="shared" si="4"/>
        <v>0</v>
      </c>
      <c r="I25" s="37">
        <v>0</v>
      </c>
      <c r="J25" s="38">
        <v>100</v>
      </c>
      <c r="K25" s="39">
        <f t="shared" si="5"/>
        <v>0</v>
      </c>
      <c r="L25" s="37">
        <v>0</v>
      </c>
      <c r="M25" s="38">
        <v>100</v>
      </c>
      <c r="N25" s="39">
        <f t="shared" si="6"/>
        <v>0</v>
      </c>
      <c r="O25" s="37">
        <v>0</v>
      </c>
      <c r="P25" s="38">
        <v>100</v>
      </c>
      <c r="Q25" s="39">
        <f t="shared" si="7"/>
        <v>0</v>
      </c>
      <c r="R25" s="37">
        <v>0</v>
      </c>
      <c r="S25" s="38">
        <v>100</v>
      </c>
      <c r="T25" s="39">
        <f t="shared" si="8"/>
        <v>0</v>
      </c>
      <c r="U25" s="15">
        <f t="shared" si="10"/>
        <v>0</v>
      </c>
      <c r="V25" s="61"/>
    </row>
    <row r="26" spans="1:22" ht="18.75" x14ac:dyDescent="0.3">
      <c r="A26" s="8"/>
      <c r="B26" s="54" t="s">
        <v>65</v>
      </c>
      <c r="C26" s="37">
        <v>0</v>
      </c>
      <c r="D26" s="38"/>
      <c r="E26" s="39">
        <f t="shared" si="11"/>
        <v>0</v>
      </c>
      <c r="F26" s="57">
        <v>0</v>
      </c>
      <c r="G26" s="58">
        <v>30</v>
      </c>
      <c r="H26" s="69">
        <f t="shared" ref="H26" si="13">G26*F26</f>
        <v>0</v>
      </c>
      <c r="I26" s="37">
        <v>0</v>
      </c>
      <c r="J26" s="38">
        <v>30</v>
      </c>
      <c r="K26" s="39">
        <f t="shared" ref="K26" si="14">J26*I26</f>
        <v>0</v>
      </c>
      <c r="L26" s="37">
        <v>0</v>
      </c>
      <c r="M26" s="38">
        <v>30</v>
      </c>
      <c r="N26" s="39">
        <f t="shared" ref="N26" si="15">M26*L26</f>
        <v>0</v>
      </c>
      <c r="O26" s="37">
        <v>0</v>
      </c>
      <c r="P26" s="38">
        <v>30</v>
      </c>
      <c r="Q26" s="39">
        <f t="shared" ref="Q26" si="16">P26*O26</f>
        <v>0</v>
      </c>
      <c r="R26" s="37">
        <v>0</v>
      </c>
      <c r="S26" s="38">
        <v>30</v>
      </c>
      <c r="T26" s="39">
        <f t="shared" ref="T26" si="17">S26*R26</f>
        <v>0</v>
      </c>
      <c r="U26" s="15">
        <f t="shared" si="10"/>
        <v>0</v>
      </c>
      <c r="V26" s="61"/>
    </row>
    <row r="27" spans="1:22" ht="18.75" x14ac:dyDescent="0.3">
      <c r="A27" s="8"/>
      <c r="B27" s="110" t="s">
        <v>70</v>
      </c>
      <c r="C27" s="37">
        <v>0</v>
      </c>
      <c r="D27" s="102"/>
      <c r="E27" s="39">
        <f t="shared" si="11"/>
        <v>0</v>
      </c>
      <c r="F27" s="57">
        <v>0</v>
      </c>
      <c r="G27" s="58">
        <v>0</v>
      </c>
      <c r="H27" s="69">
        <f>G27*F27</f>
        <v>0</v>
      </c>
      <c r="I27" s="37">
        <v>0</v>
      </c>
      <c r="J27" s="38">
        <v>0</v>
      </c>
      <c r="K27" s="39">
        <f>J27*I27</f>
        <v>0</v>
      </c>
      <c r="L27" s="37">
        <v>0</v>
      </c>
      <c r="M27" s="38">
        <v>0</v>
      </c>
      <c r="N27" s="39">
        <f>M27*L27</f>
        <v>0</v>
      </c>
      <c r="O27" s="37">
        <v>0</v>
      </c>
      <c r="P27" s="38">
        <v>0</v>
      </c>
      <c r="Q27" s="39">
        <f>P27*O27</f>
        <v>0</v>
      </c>
      <c r="R27" s="37">
        <v>0</v>
      </c>
      <c r="S27" s="38">
        <v>0</v>
      </c>
      <c r="T27" s="39">
        <f>S27*R27</f>
        <v>0</v>
      </c>
      <c r="U27" s="15">
        <f t="shared" si="10"/>
        <v>0</v>
      </c>
      <c r="V27" s="61"/>
    </row>
    <row r="28" spans="1:22" ht="18.75" x14ac:dyDescent="0.3">
      <c r="A28" s="8"/>
      <c r="B28" s="101" t="s">
        <v>20</v>
      </c>
      <c r="C28" s="37"/>
      <c r="D28" s="83"/>
      <c r="E28" s="39">
        <f>SUM(E19:E27)</f>
        <v>0</v>
      </c>
      <c r="F28" s="57"/>
      <c r="G28" s="58"/>
      <c r="H28" s="69">
        <f>SUM(H19:H27)</f>
        <v>0</v>
      </c>
      <c r="I28" s="37"/>
      <c r="J28" s="38"/>
      <c r="K28" s="69">
        <f>SUM(K19:K27)</f>
        <v>0</v>
      </c>
      <c r="L28" s="37"/>
      <c r="M28" s="38"/>
      <c r="N28" s="69">
        <f>SUM(N19:N27)</f>
        <v>0</v>
      </c>
      <c r="O28" s="37"/>
      <c r="P28" s="38"/>
      <c r="Q28" s="69">
        <f>SUM(Q19:Q27)</f>
        <v>0</v>
      </c>
      <c r="R28" s="37"/>
      <c r="S28" s="38"/>
      <c r="T28" s="69">
        <f>SUM(T19:T27)</f>
        <v>0</v>
      </c>
      <c r="U28" s="52">
        <f>SUM(U19:U27)</f>
        <v>0</v>
      </c>
      <c r="V28" s="61"/>
    </row>
    <row r="29" spans="1:22" ht="18.75" x14ac:dyDescent="0.3">
      <c r="A29" s="8"/>
      <c r="B29" s="16"/>
      <c r="C29" s="37"/>
      <c r="D29" s="83"/>
      <c r="E29" s="84"/>
      <c r="F29" s="57"/>
      <c r="G29" s="58"/>
      <c r="H29" s="69"/>
      <c r="I29" s="37"/>
      <c r="J29" s="38"/>
      <c r="K29" s="39"/>
      <c r="L29" s="37"/>
      <c r="M29" s="38"/>
      <c r="N29" s="39"/>
      <c r="O29" s="37"/>
      <c r="P29" s="38"/>
      <c r="Q29" s="39"/>
      <c r="R29" s="37"/>
      <c r="S29" s="38"/>
      <c r="T29" s="39"/>
      <c r="U29" s="15"/>
      <c r="V29" s="61"/>
    </row>
    <row r="30" spans="1:22" ht="21" x14ac:dyDescent="0.35">
      <c r="A30" s="3"/>
      <c r="B30" s="51" t="s">
        <v>23</v>
      </c>
      <c r="C30" s="34"/>
      <c r="D30" s="81"/>
      <c r="E30" s="82"/>
      <c r="F30" s="55"/>
      <c r="G30" s="56"/>
      <c r="H30" s="68"/>
      <c r="I30" s="34"/>
      <c r="J30" s="35"/>
      <c r="K30" s="36"/>
      <c r="L30" s="34"/>
      <c r="M30" s="35"/>
      <c r="N30" s="36"/>
      <c r="O30" s="34"/>
      <c r="P30" s="35"/>
      <c r="Q30" s="36"/>
      <c r="R30" s="34"/>
      <c r="S30" s="35"/>
      <c r="T30" s="36"/>
      <c r="U30" s="13"/>
      <c r="V30" s="104"/>
    </row>
    <row r="31" spans="1:22" ht="18.75" x14ac:dyDescent="0.3">
      <c r="A31" s="8"/>
      <c r="B31" s="54" t="s">
        <v>45</v>
      </c>
      <c r="C31" s="37">
        <v>0</v>
      </c>
      <c r="D31" s="38"/>
      <c r="E31" s="39">
        <f>D31*C31</f>
        <v>0</v>
      </c>
      <c r="F31" s="57">
        <v>0</v>
      </c>
      <c r="G31" s="58">
        <v>30</v>
      </c>
      <c r="H31" s="69">
        <f>G31*F31</f>
        <v>0</v>
      </c>
      <c r="I31" s="37">
        <v>0</v>
      </c>
      <c r="J31" s="38">
        <v>30</v>
      </c>
      <c r="K31" s="39">
        <f>J31*I31</f>
        <v>0</v>
      </c>
      <c r="L31" s="37">
        <v>0</v>
      </c>
      <c r="M31" s="38">
        <v>30</v>
      </c>
      <c r="N31" s="39">
        <f>M31*L31</f>
        <v>0</v>
      </c>
      <c r="O31" s="37">
        <v>0</v>
      </c>
      <c r="P31" s="38">
        <v>30</v>
      </c>
      <c r="Q31" s="39">
        <f>P31*O31</f>
        <v>0</v>
      </c>
      <c r="R31" s="37">
        <v>0</v>
      </c>
      <c r="S31" s="38">
        <v>30</v>
      </c>
      <c r="T31" s="39">
        <f>S31*R31</f>
        <v>0</v>
      </c>
      <c r="U31" s="15">
        <f>SUM(H31,K31,N31,Q31,T31)</f>
        <v>0</v>
      </c>
      <c r="V31" s="61"/>
    </row>
    <row r="32" spans="1:22" ht="18.75" x14ac:dyDescent="0.3">
      <c r="A32" s="8"/>
      <c r="B32" s="54" t="s">
        <v>46</v>
      </c>
      <c r="C32" s="37">
        <v>0</v>
      </c>
      <c r="D32" s="38"/>
      <c r="E32" s="39">
        <f>D32*C32</f>
        <v>0</v>
      </c>
      <c r="F32" s="57">
        <v>0</v>
      </c>
      <c r="G32" s="58">
        <v>80</v>
      </c>
      <c r="H32" s="69">
        <f>G32*F32</f>
        <v>0</v>
      </c>
      <c r="I32" s="37">
        <v>0</v>
      </c>
      <c r="J32" s="38">
        <v>80</v>
      </c>
      <c r="K32" s="39">
        <f>J32*I32</f>
        <v>0</v>
      </c>
      <c r="L32" s="37">
        <v>0</v>
      </c>
      <c r="M32" s="38">
        <v>80</v>
      </c>
      <c r="N32" s="39">
        <f>M32*L32</f>
        <v>0</v>
      </c>
      <c r="O32" s="37">
        <v>0</v>
      </c>
      <c r="P32" s="38">
        <v>80</v>
      </c>
      <c r="Q32" s="39">
        <f>P32*O32</f>
        <v>0</v>
      </c>
      <c r="R32" s="37">
        <v>0</v>
      </c>
      <c r="S32" s="38">
        <v>80</v>
      </c>
      <c r="T32" s="39">
        <f>S32*R32</f>
        <v>0</v>
      </c>
      <c r="U32" s="15">
        <f t="shared" ref="U32:U45" si="18">SUM(H32,K32,N32,Q32,T32)</f>
        <v>0</v>
      </c>
      <c r="V32" s="61"/>
    </row>
    <row r="33" spans="1:22" ht="18.75" x14ac:dyDescent="0.3">
      <c r="A33" s="8"/>
      <c r="B33" s="54" t="s">
        <v>57</v>
      </c>
      <c r="C33" s="37">
        <v>0</v>
      </c>
      <c r="D33" s="38"/>
      <c r="E33" s="39">
        <f t="shared" ref="E33:E43" si="19">D33*C33</f>
        <v>0</v>
      </c>
      <c r="F33" s="57">
        <v>0</v>
      </c>
      <c r="G33" s="58">
        <v>60</v>
      </c>
      <c r="H33" s="69">
        <f t="shared" ref="H33:H43" si="20">G33*F33</f>
        <v>0</v>
      </c>
      <c r="I33" s="37">
        <v>0</v>
      </c>
      <c r="J33" s="38">
        <v>60</v>
      </c>
      <c r="K33" s="39">
        <f t="shared" ref="K33:K43" si="21">J33*I33</f>
        <v>0</v>
      </c>
      <c r="L33" s="37">
        <v>0</v>
      </c>
      <c r="M33" s="38">
        <v>60</v>
      </c>
      <c r="N33" s="39">
        <f t="shared" ref="N33:N43" si="22">M33*L33</f>
        <v>0</v>
      </c>
      <c r="O33" s="37">
        <v>0</v>
      </c>
      <c r="P33" s="38">
        <v>60</v>
      </c>
      <c r="Q33" s="39">
        <f t="shared" ref="Q33:Q43" si="23">P33*O33</f>
        <v>0</v>
      </c>
      <c r="R33" s="37">
        <v>0</v>
      </c>
      <c r="S33" s="38">
        <v>60</v>
      </c>
      <c r="T33" s="39">
        <f t="shared" ref="T33:T43" si="24">S33*R33</f>
        <v>0</v>
      </c>
      <c r="U33" s="15">
        <f t="shared" si="18"/>
        <v>0</v>
      </c>
      <c r="V33" s="61"/>
    </row>
    <row r="34" spans="1:22" ht="18.75" x14ac:dyDescent="0.3">
      <c r="A34" s="8"/>
      <c r="B34" s="54" t="s">
        <v>58</v>
      </c>
      <c r="C34" s="37">
        <v>0</v>
      </c>
      <c r="D34" s="38"/>
      <c r="E34" s="39">
        <f t="shared" ref="E34" si="25">D34*C34</f>
        <v>0</v>
      </c>
      <c r="F34" s="57">
        <v>0</v>
      </c>
      <c r="G34" s="58">
        <v>60</v>
      </c>
      <c r="H34" s="69">
        <f t="shared" ref="H34" si="26">G34*F34</f>
        <v>0</v>
      </c>
      <c r="I34" s="37">
        <v>0</v>
      </c>
      <c r="J34" s="38">
        <v>60</v>
      </c>
      <c r="K34" s="39">
        <f t="shared" ref="K34" si="27">J34*I34</f>
        <v>0</v>
      </c>
      <c r="L34" s="37">
        <v>0</v>
      </c>
      <c r="M34" s="38">
        <v>60</v>
      </c>
      <c r="N34" s="39">
        <f t="shared" ref="N34" si="28">M34*L34</f>
        <v>0</v>
      </c>
      <c r="O34" s="37">
        <v>0</v>
      </c>
      <c r="P34" s="38">
        <v>60</v>
      </c>
      <c r="Q34" s="39">
        <f t="shared" ref="Q34" si="29">P34*O34</f>
        <v>0</v>
      </c>
      <c r="R34" s="37">
        <v>0</v>
      </c>
      <c r="S34" s="38">
        <v>60</v>
      </c>
      <c r="T34" s="39">
        <f t="shared" ref="T34" si="30">S34*R34</f>
        <v>0</v>
      </c>
      <c r="U34" s="15">
        <f t="shared" si="18"/>
        <v>0</v>
      </c>
      <c r="V34" s="61"/>
    </row>
    <row r="35" spans="1:22" ht="18.75" x14ac:dyDescent="0.3">
      <c r="A35" s="8"/>
      <c r="B35" s="54" t="s">
        <v>59</v>
      </c>
      <c r="C35" s="37">
        <v>0</v>
      </c>
      <c r="D35" s="38"/>
      <c r="E35" s="39">
        <f t="shared" si="19"/>
        <v>0</v>
      </c>
      <c r="F35" s="57">
        <v>0</v>
      </c>
      <c r="G35" s="58">
        <v>80</v>
      </c>
      <c r="H35" s="69">
        <f t="shared" si="20"/>
        <v>0</v>
      </c>
      <c r="I35" s="37">
        <v>0</v>
      </c>
      <c r="J35" s="38">
        <v>80</v>
      </c>
      <c r="K35" s="39">
        <f t="shared" si="21"/>
        <v>0</v>
      </c>
      <c r="L35" s="37">
        <v>0</v>
      </c>
      <c r="M35" s="38">
        <v>80</v>
      </c>
      <c r="N35" s="39">
        <f t="shared" si="22"/>
        <v>0</v>
      </c>
      <c r="O35" s="37">
        <v>0</v>
      </c>
      <c r="P35" s="38">
        <v>80</v>
      </c>
      <c r="Q35" s="39">
        <f t="shared" si="23"/>
        <v>0</v>
      </c>
      <c r="R35" s="37">
        <v>0</v>
      </c>
      <c r="S35" s="38">
        <v>80</v>
      </c>
      <c r="T35" s="39">
        <f t="shared" si="24"/>
        <v>0</v>
      </c>
      <c r="U35" s="15">
        <f t="shared" si="18"/>
        <v>0</v>
      </c>
      <c r="V35" s="61"/>
    </row>
    <row r="36" spans="1:22" ht="18.75" x14ac:dyDescent="0.3">
      <c r="A36" s="8"/>
      <c r="B36" s="54" t="s">
        <v>64</v>
      </c>
      <c r="C36" s="37">
        <v>0</v>
      </c>
      <c r="D36" s="38"/>
      <c r="E36" s="39">
        <f t="shared" ref="E36" si="31">D36*C36</f>
        <v>0</v>
      </c>
      <c r="F36" s="57">
        <v>0</v>
      </c>
      <c r="G36" s="58">
        <v>200</v>
      </c>
      <c r="H36" s="69">
        <f t="shared" ref="H36" si="32">G36*F36</f>
        <v>0</v>
      </c>
      <c r="I36" s="37">
        <v>0</v>
      </c>
      <c r="J36" s="38">
        <v>200</v>
      </c>
      <c r="K36" s="39">
        <f t="shared" ref="K36" si="33">J36*I36</f>
        <v>0</v>
      </c>
      <c r="L36" s="37">
        <v>0</v>
      </c>
      <c r="M36" s="38">
        <v>200</v>
      </c>
      <c r="N36" s="39">
        <f t="shared" ref="N36" si="34">M36*L36</f>
        <v>0</v>
      </c>
      <c r="O36" s="37">
        <v>0</v>
      </c>
      <c r="P36" s="38">
        <v>200</v>
      </c>
      <c r="Q36" s="39">
        <f t="shared" ref="Q36" si="35">P36*O36</f>
        <v>0</v>
      </c>
      <c r="R36" s="37">
        <v>0</v>
      </c>
      <c r="S36" s="38">
        <v>200</v>
      </c>
      <c r="T36" s="39">
        <f t="shared" ref="T36" si="36">S36*R36</f>
        <v>0</v>
      </c>
      <c r="U36" s="15">
        <f t="shared" si="18"/>
        <v>0</v>
      </c>
      <c r="V36" s="61"/>
    </row>
    <row r="37" spans="1:22" ht="18.75" x14ac:dyDescent="0.3">
      <c r="A37" s="8"/>
      <c r="B37" s="54" t="s">
        <v>60</v>
      </c>
      <c r="C37" s="37">
        <v>0</v>
      </c>
      <c r="D37" s="38"/>
      <c r="E37" s="39">
        <f t="shared" si="19"/>
        <v>0</v>
      </c>
      <c r="F37" s="57">
        <v>0</v>
      </c>
      <c r="G37" s="58">
        <v>80</v>
      </c>
      <c r="H37" s="69">
        <f t="shared" si="20"/>
        <v>0</v>
      </c>
      <c r="I37" s="37">
        <v>0</v>
      </c>
      <c r="J37" s="38">
        <v>80</v>
      </c>
      <c r="K37" s="39">
        <f t="shared" si="21"/>
        <v>0</v>
      </c>
      <c r="L37" s="37">
        <v>0</v>
      </c>
      <c r="M37" s="38">
        <v>80</v>
      </c>
      <c r="N37" s="39">
        <f t="shared" si="22"/>
        <v>0</v>
      </c>
      <c r="O37" s="37">
        <v>0</v>
      </c>
      <c r="P37" s="38">
        <v>80</v>
      </c>
      <c r="Q37" s="39">
        <f t="shared" si="23"/>
        <v>0</v>
      </c>
      <c r="R37" s="37">
        <v>0</v>
      </c>
      <c r="S37" s="38">
        <v>80</v>
      </c>
      <c r="T37" s="39">
        <f t="shared" si="24"/>
        <v>0</v>
      </c>
      <c r="U37" s="15">
        <f t="shared" si="18"/>
        <v>0</v>
      </c>
      <c r="V37" s="61"/>
    </row>
    <row r="38" spans="1:22" ht="18.75" x14ac:dyDescent="0.3">
      <c r="A38" s="8"/>
      <c r="B38" s="54" t="s">
        <v>61</v>
      </c>
      <c r="C38" s="37">
        <v>0</v>
      </c>
      <c r="D38" s="38"/>
      <c r="E38" s="39">
        <f t="shared" si="19"/>
        <v>0</v>
      </c>
      <c r="F38" s="57">
        <v>0</v>
      </c>
      <c r="G38" s="58">
        <v>80</v>
      </c>
      <c r="H38" s="69">
        <f t="shared" si="20"/>
        <v>0</v>
      </c>
      <c r="I38" s="37">
        <v>0</v>
      </c>
      <c r="J38" s="38">
        <v>80</v>
      </c>
      <c r="K38" s="39">
        <f t="shared" si="21"/>
        <v>0</v>
      </c>
      <c r="L38" s="37">
        <v>0</v>
      </c>
      <c r="M38" s="38">
        <v>80</v>
      </c>
      <c r="N38" s="39">
        <f t="shared" si="22"/>
        <v>0</v>
      </c>
      <c r="O38" s="37">
        <v>0</v>
      </c>
      <c r="P38" s="38">
        <v>80</v>
      </c>
      <c r="Q38" s="39">
        <f t="shared" si="23"/>
        <v>0</v>
      </c>
      <c r="R38" s="37">
        <v>0</v>
      </c>
      <c r="S38" s="38">
        <v>80</v>
      </c>
      <c r="T38" s="39">
        <f t="shared" si="24"/>
        <v>0</v>
      </c>
      <c r="U38" s="15">
        <f t="shared" si="18"/>
        <v>0</v>
      </c>
      <c r="V38" s="61"/>
    </row>
    <row r="39" spans="1:22" ht="18.75" x14ac:dyDescent="0.3">
      <c r="A39" s="8"/>
      <c r="B39" s="54" t="s">
        <v>62</v>
      </c>
      <c r="C39" s="37">
        <v>0</v>
      </c>
      <c r="D39" s="38"/>
      <c r="E39" s="39">
        <f t="shared" si="19"/>
        <v>0</v>
      </c>
      <c r="F39" s="57">
        <v>0</v>
      </c>
      <c r="G39" s="58">
        <v>100</v>
      </c>
      <c r="H39" s="69">
        <f t="shared" si="20"/>
        <v>0</v>
      </c>
      <c r="I39" s="37">
        <v>0</v>
      </c>
      <c r="J39" s="38">
        <v>100</v>
      </c>
      <c r="K39" s="39">
        <f t="shared" si="21"/>
        <v>0</v>
      </c>
      <c r="L39" s="37">
        <v>0</v>
      </c>
      <c r="M39" s="38">
        <v>100</v>
      </c>
      <c r="N39" s="39">
        <f t="shared" si="22"/>
        <v>0</v>
      </c>
      <c r="O39" s="37">
        <v>0</v>
      </c>
      <c r="P39" s="38">
        <v>100</v>
      </c>
      <c r="Q39" s="39">
        <f t="shared" si="23"/>
        <v>0</v>
      </c>
      <c r="R39" s="37">
        <v>0</v>
      </c>
      <c r="S39" s="38">
        <v>100</v>
      </c>
      <c r="T39" s="39">
        <f t="shared" si="24"/>
        <v>0</v>
      </c>
      <c r="U39" s="15">
        <f t="shared" si="18"/>
        <v>0</v>
      </c>
      <c r="V39" s="61"/>
    </row>
    <row r="40" spans="1:22" ht="18.75" x14ac:dyDescent="0.3">
      <c r="A40" s="8"/>
      <c r="B40" s="54" t="s">
        <v>68</v>
      </c>
      <c r="C40" s="37">
        <v>0</v>
      </c>
      <c r="D40" s="38"/>
      <c r="E40" s="39">
        <f t="shared" ref="E40" si="37">D40*C40</f>
        <v>0</v>
      </c>
      <c r="F40" s="57">
        <v>0</v>
      </c>
      <c r="G40" s="58">
        <v>120</v>
      </c>
      <c r="H40" s="69">
        <f t="shared" ref="H40" si="38">G40*F40</f>
        <v>0</v>
      </c>
      <c r="I40" s="37">
        <v>0</v>
      </c>
      <c r="J40" s="38">
        <v>120</v>
      </c>
      <c r="K40" s="39">
        <f t="shared" ref="K40" si="39">J40*I40</f>
        <v>0</v>
      </c>
      <c r="L40" s="37">
        <v>0</v>
      </c>
      <c r="M40" s="38">
        <v>120</v>
      </c>
      <c r="N40" s="39">
        <f t="shared" ref="N40" si="40">M40*L40</f>
        <v>0</v>
      </c>
      <c r="O40" s="37">
        <v>0</v>
      </c>
      <c r="P40" s="38">
        <v>120</v>
      </c>
      <c r="Q40" s="39">
        <f t="shared" ref="Q40" si="41">P40*O40</f>
        <v>0</v>
      </c>
      <c r="R40" s="37">
        <v>0</v>
      </c>
      <c r="S40" s="38">
        <v>120</v>
      </c>
      <c r="T40" s="39">
        <f t="shared" ref="T40" si="42">S40*R40</f>
        <v>0</v>
      </c>
      <c r="U40" s="15">
        <f t="shared" si="18"/>
        <v>0</v>
      </c>
      <c r="V40" s="61"/>
    </row>
    <row r="41" spans="1:22" ht="18.75" x14ac:dyDescent="0.3">
      <c r="A41" s="8"/>
      <c r="B41" s="54" t="s">
        <v>49</v>
      </c>
      <c r="C41" s="37">
        <v>0</v>
      </c>
      <c r="D41" s="38"/>
      <c r="E41" s="39">
        <f t="shared" ref="E41:E42" si="43">D41*C41</f>
        <v>0</v>
      </c>
      <c r="F41" s="57">
        <v>0</v>
      </c>
      <c r="G41" s="58">
        <v>120</v>
      </c>
      <c r="H41" s="69">
        <f t="shared" ref="H41:H42" si="44">G41*F41</f>
        <v>0</v>
      </c>
      <c r="I41" s="37">
        <v>0</v>
      </c>
      <c r="J41" s="38">
        <v>120</v>
      </c>
      <c r="K41" s="39">
        <f t="shared" ref="K41:K42" si="45">J41*I41</f>
        <v>0</v>
      </c>
      <c r="L41" s="37">
        <v>0</v>
      </c>
      <c r="M41" s="38">
        <v>120</v>
      </c>
      <c r="N41" s="39">
        <f t="shared" ref="N41:N42" si="46">M41*L41</f>
        <v>0</v>
      </c>
      <c r="O41" s="37">
        <v>0</v>
      </c>
      <c r="P41" s="38">
        <v>120</v>
      </c>
      <c r="Q41" s="39">
        <f t="shared" ref="Q41:Q42" si="47">P41*O41</f>
        <v>0</v>
      </c>
      <c r="R41" s="37">
        <v>0</v>
      </c>
      <c r="S41" s="38">
        <v>120</v>
      </c>
      <c r="T41" s="39">
        <f t="shared" ref="T41:T42" si="48">S41*R41</f>
        <v>0</v>
      </c>
      <c r="U41" s="15">
        <f t="shared" si="18"/>
        <v>0</v>
      </c>
      <c r="V41" s="61"/>
    </row>
    <row r="42" spans="1:22" ht="18.75" x14ac:dyDescent="0.3">
      <c r="A42" s="8"/>
      <c r="B42" s="54" t="s">
        <v>63</v>
      </c>
      <c r="C42" s="37">
        <v>0</v>
      </c>
      <c r="D42" s="38"/>
      <c r="E42" s="39">
        <f t="shared" si="43"/>
        <v>0</v>
      </c>
      <c r="F42" s="57">
        <v>0</v>
      </c>
      <c r="G42" s="58">
        <v>60</v>
      </c>
      <c r="H42" s="69">
        <f t="shared" si="44"/>
        <v>0</v>
      </c>
      <c r="I42" s="37">
        <v>0</v>
      </c>
      <c r="J42" s="38">
        <v>60</v>
      </c>
      <c r="K42" s="39">
        <f t="shared" si="45"/>
        <v>0</v>
      </c>
      <c r="L42" s="37">
        <v>0</v>
      </c>
      <c r="M42" s="38">
        <v>60</v>
      </c>
      <c r="N42" s="39">
        <f t="shared" si="46"/>
        <v>0</v>
      </c>
      <c r="O42" s="37">
        <v>0</v>
      </c>
      <c r="P42" s="38">
        <v>60</v>
      </c>
      <c r="Q42" s="39">
        <f t="shared" si="47"/>
        <v>0</v>
      </c>
      <c r="R42" s="37">
        <v>0</v>
      </c>
      <c r="S42" s="38">
        <v>60</v>
      </c>
      <c r="T42" s="39">
        <f t="shared" si="48"/>
        <v>0</v>
      </c>
      <c r="U42" s="15">
        <f t="shared" si="18"/>
        <v>0</v>
      </c>
      <c r="V42" s="61"/>
    </row>
    <row r="43" spans="1:22" ht="18.75" x14ac:dyDescent="0.3">
      <c r="A43" s="8"/>
      <c r="B43" s="54" t="s">
        <v>24</v>
      </c>
      <c r="C43" s="37">
        <v>0</v>
      </c>
      <c r="D43" s="38"/>
      <c r="E43" s="39">
        <f t="shared" si="19"/>
        <v>0</v>
      </c>
      <c r="F43" s="57">
        <v>0</v>
      </c>
      <c r="G43" s="58">
        <v>80</v>
      </c>
      <c r="H43" s="69">
        <f t="shared" si="20"/>
        <v>0</v>
      </c>
      <c r="I43" s="37">
        <v>0</v>
      </c>
      <c r="J43" s="38">
        <v>80</v>
      </c>
      <c r="K43" s="39">
        <f t="shared" si="21"/>
        <v>0</v>
      </c>
      <c r="L43" s="37">
        <v>0</v>
      </c>
      <c r="M43" s="38">
        <v>80</v>
      </c>
      <c r="N43" s="39">
        <f t="shared" si="22"/>
        <v>0</v>
      </c>
      <c r="O43" s="37">
        <v>0</v>
      </c>
      <c r="P43" s="38">
        <v>80</v>
      </c>
      <c r="Q43" s="39">
        <f t="shared" si="23"/>
        <v>0</v>
      </c>
      <c r="R43" s="37">
        <v>0</v>
      </c>
      <c r="S43" s="38">
        <v>80</v>
      </c>
      <c r="T43" s="39">
        <f t="shared" si="24"/>
        <v>0</v>
      </c>
      <c r="U43" s="15">
        <f t="shared" si="18"/>
        <v>0</v>
      </c>
      <c r="V43" s="61"/>
    </row>
    <row r="44" spans="1:22" ht="18.75" x14ac:dyDescent="0.3">
      <c r="A44" s="8"/>
      <c r="B44" s="54" t="s">
        <v>25</v>
      </c>
      <c r="C44" s="37">
        <v>0</v>
      </c>
      <c r="D44" s="38"/>
      <c r="E44" s="39">
        <f t="shared" ref="E44:E45" si="49">D44*C44</f>
        <v>0</v>
      </c>
      <c r="F44" s="57">
        <v>0</v>
      </c>
      <c r="G44" s="58">
        <v>60</v>
      </c>
      <c r="H44" s="69">
        <f t="shared" ref="H44" si="50">G44*F44</f>
        <v>0</v>
      </c>
      <c r="I44" s="37">
        <v>0</v>
      </c>
      <c r="J44" s="38">
        <v>60</v>
      </c>
      <c r="K44" s="39">
        <f t="shared" ref="K44" si="51">J44*I44</f>
        <v>0</v>
      </c>
      <c r="L44" s="37">
        <v>0</v>
      </c>
      <c r="M44" s="38">
        <v>60</v>
      </c>
      <c r="N44" s="39">
        <f t="shared" ref="N44" si="52">M44*L44</f>
        <v>0</v>
      </c>
      <c r="O44" s="37">
        <v>0</v>
      </c>
      <c r="P44" s="38">
        <v>60</v>
      </c>
      <c r="Q44" s="39">
        <f t="shared" ref="Q44" si="53">P44*O44</f>
        <v>0</v>
      </c>
      <c r="R44" s="37">
        <v>0</v>
      </c>
      <c r="S44" s="38">
        <v>60</v>
      </c>
      <c r="T44" s="39">
        <f t="shared" ref="T44" si="54">S44*R44</f>
        <v>0</v>
      </c>
      <c r="U44" s="15">
        <f t="shared" si="18"/>
        <v>0</v>
      </c>
      <c r="V44" s="61"/>
    </row>
    <row r="45" spans="1:22" ht="18.75" x14ac:dyDescent="0.3">
      <c r="A45" s="8"/>
      <c r="B45" s="110" t="s">
        <v>70</v>
      </c>
      <c r="C45" s="37">
        <v>0</v>
      </c>
      <c r="D45" s="102"/>
      <c r="E45" s="39">
        <f t="shared" si="49"/>
        <v>0</v>
      </c>
      <c r="F45" s="57">
        <v>0</v>
      </c>
      <c r="G45" s="58">
        <v>0</v>
      </c>
      <c r="H45" s="69">
        <f>G45*F45</f>
        <v>0</v>
      </c>
      <c r="I45" s="37">
        <v>0</v>
      </c>
      <c r="J45" s="38">
        <v>0</v>
      </c>
      <c r="K45" s="39">
        <f>J45*I45</f>
        <v>0</v>
      </c>
      <c r="L45" s="37">
        <v>0</v>
      </c>
      <c r="M45" s="38">
        <v>0</v>
      </c>
      <c r="N45" s="39">
        <f>M45*L45</f>
        <v>0</v>
      </c>
      <c r="O45" s="37">
        <v>0</v>
      </c>
      <c r="P45" s="38">
        <v>0</v>
      </c>
      <c r="Q45" s="39">
        <f>P45*O45</f>
        <v>0</v>
      </c>
      <c r="R45" s="37">
        <v>0</v>
      </c>
      <c r="S45" s="38">
        <v>0</v>
      </c>
      <c r="T45" s="39">
        <f>S45*R45</f>
        <v>0</v>
      </c>
      <c r="U45" s="15">
        <f t="shared" si="18"/>
        <v>0</v>
      </c>
      <c r="V45" s="61"/>
    </row>
    <row r="46" spans="1:22" ht="18.75" x14ac:dyDescent="0.3">
      <c r="A46" s="8"/>
      <c r="B46" s="101" t="s">
        <v>26</v>
      </c>
      <c r="C46" s="37"/>
      <c r="D46" s="83"/>
      <c r="E46" s="39">
        <f>SUM(E31:E45)</f>
        <v>0</v>
      </c>
      <c r="F46" s="57"/>
      <c r="G46" s="58"/>
      <c r="H46" s="69">
        <f>SUM(H31:H45)</f>
        <v>0</v>
      </c>
      <c r="I46" s="37"/>
      <c r="J46" s="38"/>
      <c r="K46" s="39">
        <f>SUM(K31:K45)</f>
        <v>0</v>
      </c>
      <c r="L46" s="37"/>
      <c r="M46" s="38"/>
      <c r="N46" s="39">
        <f>SUM(N31:N45)</f>
        <v>0</v>
      </c>
      <c r="O46" s="37"/>
      <c r="P46" s="38"/>
      <c r="Q46" s="39">
        <f>SUM(Q31:Q45)</f>
        <v>0</v>
      </c>
      <c r="R46" s="37"/>
      <c r="S46" s="38"/>
      <c r="T46" s="39">
        <f>SUM(T31:T45)</f>
        <v>0</v>
      </c>
      <c r="U46" s="52">
        <f>SUM(U31:U45)</f>
        <v>0</v>
      </c>
      <c r="V46" s="61"/>
    </row>
    <row r="47" spans="1:22" ht="18.75" x14ac:dyDescent="0.3">
      <c r="A47" s="8"/>
      <c r="B47" s="16"/>
      <c r="C47" s="37"/>
      <c r="D47" s="83"/>
      <c r="E47" s="84"/>
      <c r="F47" s="57"/>
      <c r="G47" s="58"/>
      <c r="H47" s="69"/>
      <c r="I47" s="37"/>
      <c r="J47" s="38"/>
      <c r="K47" s="39"/>
      <c r="L47" s="37"/>
      <c r="M47" s="38"/>
      <c r="N47" s="39"/>
      <c r="O47" s="37"/>
      <c r="P47" s="38"/>
      <c r="Q47" s="39"/>
      <c r="R47" s="37"/>
      <c r="S47" s="38"/>
      <c r="T47" s="39"/>
      <c r="U47" s="15"/>
      <c r="V47" s="61"/>
    </row>
    <row r="48" spans="1:22" ht="21" x14ac:dyDescent="0.35">
      <c r="A48" s="3"/>
      <c r="B48" s="51" t="s">
        <v>27</v>
      </c>
      <c r="C48" s="34"/>
      <c r="D48" s="81"/>
      <c r="E48" s="82"/>
      <c r="F48" s="55"/>
      <c r="G48" s="56"/>
      <c r="H48" s="68"/>
      <c r="I48" s="34"/>
      <c r="J48" s="35"/>
      <c r="K48" s="36"/>
      <c r="L48" s="34"/>
      <c r="M48" s="35"/>
      <c r="N48" s="36"/>
      <c r="O48" s="34"/>
      <c r="P48" s="35"/>
      <c r="Q48" s="36"/>
      <c r="R48" s="34"/>
      <c r="S48" s="35"/>
      <c r="T48" s="36"/>
      <c r="U48" s="13"/>
      <c r="V48" s="104"/>
    </row>
    <row r="49" spans="1:22" ht="18.75" x14ac:dyDescent="0.3">
      <c r="A49" s="8"/>
      <c r="B49" s="54" t="s">
        <v>28</v>
      </c>
      <c r="C49" s="37">
        <v>0</v>
      </c>
      <c r="D49" s="38"/>
      <c r="E49" s="39">
        <f t="shared" ref="E49:E55" si="55">D49*C49</f>
        <v>0</v>
      </c>
      <c r="F49" s="57">
        <v>0</v>
      </c>
      <c r="G49" s="58">
        <v>120</v>
      </c>
      <c r="H49" s="69">
        <f t="shared" ref="H49:H53" si="56">G49*F49</f>
        <v>0</v>
      </c>
      <c r="I49" s="37">
        <v>0</v>
      </c>
      <c r="J49" s="38">
        <v>120</v>
      </c>
      <c r="K49" s="39">
        <f t="shared" ref="K49:K54" si="57">J49*I49</f>
        <v>0</v>
      </c>
      <c r="L49" s="37">
        <v>0</v>
      </c>
      <c r="M49" s="38">
        <v>120</v>
      </c>
      <c r="N49" s="39">
        <f t="shared" ref="N49:N54" si="58">M49*L49</f>
        <v>0</v>
      </c>
      <c r="O49" s="37">
        <v>0</v>
      </c>
      <c r="P49" s="38">
        <v>120</v>
      </c>
      <c r="Q49" s="39">
        <f t="shared" ref="Q49:Q54" si="59">P49*O49</f>
        <v>0</v>
      </c>
      <c r="R49" s="37">
        <v>0</v>
      </c>
      <c r="S49" s="38">
        <v>120</v>
      </c>
      <c r="T49" s="39">
        <f t="shared" ref="T49:T54" si="60">S49*R49</f>
        <v>0</v>
      </c>
      <c r="U49" s="15">
        <f>SUM(H49,K49,N49,Q49,T49)</f>
        <v>0</v>
      </c>
      <c r="V49" s="61"/>
    </row>
    <row r="50" spans="1:22" ht="18.75" x14ac:dyDescent="0.3">
      <c r="A50" s="8"/>
      <c r="B50" s="54" t="s">
        <v>51</v>
      </c>
      <c r="C50" s="37">
        <v>0</v>
      </c>
      <c r="D50" s="38"/>
      <c r="E50" s="39">
        <f t="shared" si="55"/>
        <v>0</v>
      </c>
      <c r="F50" s="57">
        <v>0</v>
      </c>
      <c r="G50" s="58">
        <v>30</v>
      </c>
      <c r="H50" s="69">
        <f t="shared" si="56"/>
        <v>0</v>
      </c>
      <c r="I50" s="37">
        <v>0</v>
      </c>
      <c r="J50" s="38">
        <v>30</v>
      </c>
      <c r="K50" s="39">
        <f t="shared" si="57"/>
        <v>0</v>
      </c>
      <c r="L50" s="37">
        <v>0</v>
      </c>
      <c r="M50" s="38">
        <v>30</v>
      </c>
      <c r="N50" s="39">
        <f t="shared" si="58"/>
        <v>0</v>
      </c>
      <c r="O50" s="37">
        <v>0</v>
      </c>
      <c r="P50" s="38">
        <v>30</v>
      </c>
      <c r="Q50" s="39">
        <f t="shared" si="59"/>
        <v>0</v>
      </c>
      <c r="R50" s="37">
        <v>0</v>
      </c>
      <c r="S50" s="38">
        <v>30</v>
      </c>
      <c r="T50" s="39">
        <f t="shared" si="60"/>
        <v>0</v>
      </c>
      <c r="U50" s="15">
        <f t="shared" ref="U50:U55" si="61">SUM(H50,K50,N50,Q50,T50)</f>
        <v>0</v>
      </c>
      <c r="V50" s="61"/>
    </row>
    <row r="51" spans="1:22" ht="18.75" x14ac:dyDescent="0.3">
      <c r="A51" s="8"/>
      <c r="B51" s="54" t="s">
        <v>52</v>
      </c>
      <c r="C51" s="37">
        <v>0</v>
      </c>
      <c r="D51" s="38"/>
      <c r="E51" s="39">
        <f t="shared" si="55"/>
        <v>0</v>
      </c>
      <c r="F51" s="57">
        <v>0</v>
      </c>
      <c r="G51" s="58">
        <v>100</v>
      </c>
      <c r="H51" s="69">
        <f t="shared" si="56"/>
        <v>0</v>
      </c>
      <c r="I51" s="37">
        <v>0</v>
      </c>
      <c r="J51" s="38">
        <v>100</v>
      </c>
      <c r="K51" s="39">
        <f t="shared" si="57"/>
        <v>0</v>
      </c>
      <c r="L51" s="37">
        <v>0</v>
      </c>
      <c r="M51" s="38">
        <v>100</v>
      </c>
      <c r="N51" s="39">
        <f t="shared" si="58"/>
        <v>0</v>
      </c>
      <c r="O51" s="37">
        <v>0</v>
      </c>
      <c r="P51" s="38">
        <v>100</v>
      </c>
      <c r="Q51" s="39">
        <f t="shared" si="59"/>
        <v>0</v>
      </c>
      <c r="R51" s="37">
        <v>0</v>
      </c>
      <c r="S51" s="38">
        <v>100</v>
      </c>
      <c r="T51" s="39">
        <f t="shared" si="60"/>
        <v>0</v>
      </c>
      <c r="U51" s="15">
        <f t="shared" si="61"/>
        <v>0</v>
      </c>
      <c r="V51" s="61"/>
    </row>
    <row r="52" spans="1:22" ht="18.75" x14ac:dyDescent="0.3">
      <c r="A52" s="8"/>
      <c r="B52" s="54" t="s">
        <v>54</v>
      </c>
      <c r="C52" s="37">
        <v>0</v>
      </c>
      <c r="D52" s="38"/>
      <c r="E52" s="39">
        <f t="shared" si="55"/>
        <v>0</v>
      </c>
      <c r="F52" s="57">
        <v>0</v>
      </c>
      <c r="G52" s="58">
        <v>100</v>
      </c>
      <c r="H52" s="69">
        <f t="shared" si="56"/>
        <v>0</v>
      </c>
      <c r="I52" s="37">
        <v>0</v>
      </c>
      <c r="J52" s="38">
        <v>100</v>
      </c>
      <c r="K52" s="39">
        <f t="shared" si="57"/>
        <v>0</v>
      </c>
      <c r="L52" s="37">
        <v>0</v>
      </c>
      <c r="M52" s="38">
        <v>100</v>
      </c>
      <c r="N52" s="39">
        <f t="shared" si="58"/>
        <v>0</v>
      </c>
      <c r="O52" s="37">
        <v>0</v>
      </c>
      <c r="P52" s="38">
        <v>100</v>
      </c>
      <c r="Q52" s="39">
        <f t="shared" si="59"/>
        <v>0</v>
      </c>
      <c r="R52" s="37">
        <v>0</v>
      </c>
      <c r="S52" s="38">
        <v>100</v>
      </c>
      <c r="T52" s="39">
        <f t="shared" si="60"/>
        <v>0</v>
      </c>
      <c r="U52" s="15">
        <f t="shared" si="61"/>
        <v>0</v>
      </c>
      <c r="V52" s="61"/>
    </row>
    <row r="53" spans="1:22" ht="18.75" x14ac:dyDescent="0.3">
      <c r="A53" s="8"/>
      <c r="B53" s="54" t="s">
        <v>53</v>
      </c>
      <c r="C53" s="37">
        <v>0</v>
      </c>
      <c r="D53" s="38"/>
      <c r="E53" s="39">
        <f t="shared" si="55"/>
        <v>0</v>
      </c>
      <c r="F53" s="57">
        <v>0</v>
      </c>
      <c r="G53" s="58">
        <v>30</v>
      </c>
      <c r="H53" s="69">
        <f t="shared" si="56"/>
        <v>0</v>
      </c>
      <c r="I53" s="37">
        <v>0</v>
      </c>
      <c r="J53" s="38">
        <v>30</v>
      </c>
      <c r="K53" s="39">
        <f t="shared" si="57"/>
        <v>0</v>
      </c>
      <c r="L53" s="37">
        <v>0</v>
      </c>
      <c r="M53" s="38">
        <v>30</v>
      </c>
      <c r="N53" s="39">
        <f t="shared" si="58"/>
        <v>0</v>
      </c>
      <c r="O53" s="37">
        <v>0</v>
      </c>
      <c r="P53" s="38">
        <v>30</v>
      </c>
      <c r="Q53" s="39">
        <f t="shared" si="59"/>
        <v>0</v>
      </c>
      <c r="R53" s="37">
        <v>0</v>
      </c>
      <c r="S53" s="38">
        <v>30</v>
      </c>
      <c r="T53" s="39">
        <f t="shared" si="60"/>
        <v>0</v>
      </c>
      <c r="U53" s="15">
        <f t="shared" si="61"/>
        <v>0</v>
      </c>
      <c r="V53" s="61"/>
    </row>
    <row r="54" spans="1:22" ht="18.75" x14ac:dyDescent="0.3">
      <c r="A54" s="8"/>
      <c r="B54" s="54" t="s">
        <v>55</v>
      </c>
      <c r="C54" s="37">
        <v>0</v>
      </c>
      <c r="D54" s="38"/>
      <c r="E54" s="39">
        <f t="shared" si="55"/>
        <v>0</v>
      </c>
      <c r="F54" s="57">
        <v>0</v>
      </c>
      <c r="G54" s="58">
        <v>30</v>
      </c>
      <c r="H54" s="69">
        <f>G54*F54</f>
        <v>0</v>
      </c>
      <c r="I54" s="37">
        <v>0</v>
      </c>
      <c r="J54" s="38">
        <v>30</v>
      </c>
      <c r="K54" s="39">
        <f t="shared" si="57"/>
        <v>0</v>
      </c>
      <c r="L54" s="37">
        <v>0</v>
      </c>
      <c r="M54" s="38">
        <v>30</v>
      </c>
      <c r="N54" s="39">
        <f t="shared" si="58"/>
        <v>0</v>
      </c>
      <c r="O54" s="37">
        <v>0</v>
      </c>
      <c r="P54" s="38">
        <v>30</v>
      </c>
      <c r="Q54" s="39">
        <f t="shared" si="59"/>
        <v>0</v>
      </c>
      <c r="R54" s="37">
        <v>0</v>
      </c>
      <c r="S54" s="38">
        <v>30</v>
      </c>
      <c r="T54" s="39">
        <f t="shared" si="60"/>
        <v>0</v>
      </c>
      <c r="U54" s="15">
        <f t="shared" si="61"/>
        <v>0</v>
      </c>
      <c r="V54" s="61"/>
    </row>
    <row r="55" spans="1:22" ht="18.75" x14ac:dyDescent="0.3">
      <c r="A55" s="8"/>
      <c r="B55" s="110" t="s">
        <v>70</v>
      </c>
      <c r="C55" s="37">
        <v>0</v>
      </c>
      <c r="D55" s="102"/>
      <c r="E55" s="39">
        <f t="shared" si="55"/>
        <v>0</v>
      </c>
      <c r="F55" s="57">
        <v>0</v>
      </c>
      <c r="G55" s="58">
        <v>0</v>
      </c>
      <c r="H55" s="69">
        <f>G55*F55</f>
        <v>0</v>
      </c>
      <c r="I55" s="37">
        <v>0</v>
      </c>
      <c r="J55" s="38">
        <v>0</v>
      </c>
      <c r="K55" s="39">
        <f>J55*I55</f>
        <v>0</v>
      </c>
      <c r="L55" s="37">
        <v>0</v>
      </c>
      <c r="M55" s="38">
        <v>0</v>
      </c>
      <c r="N55" s="39">
        <f>M55*L55</f>
        <v>0</v>
      </c>
      <c r="O55" s="37">
        <v>0</v>
      </c>
      <c r="P55" s="38">
        <v>0</v>
      </c>
      <c r="Q55" s="39">
        <f>P55*O55</f>
        <v>0</v>
      </c>
      <c r="R55" s="37">
        <v>0</v>
      </c>
      <c r="S55" s="38">
        <v>0</v>
      </c>
      <c r="T55" s="39">
        <f>S55*R55</f>
        <v>0</v>
      </c>
      <c r="U55" s="15">
        <f t="shared" si="61"/>
        <v>0</v>
      </c>
      <c r="V55" s="61"/>
    </row>
    <row r="56" spans="1:22" ht="18.75" x14ac:dyDescent="0.3">
      <c r="A56" s="8"/>
      <c r="B56" s="101" t="s">
        <v>32</v>
      </c>
      <c r="C56" s="37"/>
      <c r="D56" s="83"/>
      <c r="E56" s="39">
        <f>SUM(E49:E55)</f>
        <v>0</v>
      </c>
      <c r="F56" s="57"/>
      <c r="G56" s="58"/>
      <c r="H56" s="69">
        <f>SUM(H49:H55)</f>
        <v>0</v>
      </c>
      <c r="I56" s="37"/>
      <c r="J56" s="38"/>
      <c r="K56" s="39">
        <f>SUM(K49:K55)</f>
        <v>0</v>
      </c>
      <c r="L56" s="37"/>
      <c r="M56" s="38"/>
      <c r="N56" s="39">
        <f>SUM(N49:N55)</f>
        <v>0</v>
      </c>
      <c r="O56" s="37"/>
      <c r="P56" s="38"/>
      <c r="Q56" s="39">
        <f>SUM(Q49:Q55)</f>
        <v>0</v>
      </c>
      <c r="R56" s="37"/>
      <c r="S56" s="38"/>
      <c r="T56" s="39">
        <f>SUM(T49:T55)</f>
        <v>0</v>
      </c>
      <c r="U56" s="52">
        <f>SUM(U49:U55)</f>
        <v>0</v>
      </c>
      <c r="V56" s="61"/>
    </row>
    <row r="57" spans="1:22" ht="18.75" x14ac:dyDescent="0.3">
      <c r="A57" s="8"/>
      <c r="B57" s="16"/>
      <c r="C57" s="37"/>
      <c r="D57" s="83"/>
      <c r="E57" s="84"/>
      <c r="F57" s="57"/>
      <c r="G57" s="58"/>
      <c r="H57" s="69"/>
      <c r="I57" s="37"/>
      <c r="J57" s="38"/>
      <c r="K57" s="39"/>
      <c r="L57" s="37"/>
      <c r="M57" s="38"/>
      <c r="N57" s="39"/>
      <c r="O57" s="37"/>
      <c r="P57" s="38"/>
      <c r="Q57" s="39"/>
      <c r="R57" s="37"/>
      <c r="S57" s="38"/>
      <c r="T57" s="39"/>
      <c r="U57" s="15"/>
      <c r="V57" s="61"/>
    </row>
    <row r="58" spans="1:22" ht="21" x14ac:dyDescent="0.35">
      <c r="A58" s="8"/>
      <c r="B58" s="20" t="s">
        <v>33</v>
      </c>
      <c r="C58" s="34"/>
      <c r="D58" s="81"/>
      <c r="E58" s="82"/>
      <c r="F58" s="55"/>
      <c r="G58" s="56"/>
      <c r="H58" s="68"/>
      <c r="I58" s="34"/>
      <c r="J58" s="35"/>
      <c r="K58" s="36"/>
      <c r="L58" s="34"/>
      <c r="M58" s="35"/>
      <c r="N58" s="36"/>
      <c r="O58" s="34"/>
      <c r="P58" s="35"/>
      <c r="Q58" s="36"/>
      <c r="R58" s="34"/>
      <c r="S58" s="35"/>
      <c r="T58" s="36"/>
      <c r="U58" s="13"/>
      <c r="V58" s="104"/>
    </row>
    <row r="59" spans="1:22" ht="18.75" x14ac:dyDescent="0.3">
      <c r="A59" s="8"/>
      <c r="B59" s="14" t="s">
        <v>39</v>
      </c>
      <c r="C59" s="37">
        <v>0</v>
      </c>
      <c r="D59" s="38"/>
      <c r="E59" s="39">
        <f t="shared" ref="E59:E66" si="62">D59*C59</f>
        <v>0</v>
      </c>
      <c r="F59" s="57">
        <v>0</v>
      </c>
      <c r="G59" s="58">
        <v>100</v>
      </c>
      <c r="H59" s="69">
        <f t="shared" ref="H59:H65" si="63">G59*F59</f>
        <v>0</v>
      </c>
      <c r="I59" s="37">
        <v>0</v>
      </c>
      <c r="J59" s="38">
        <v>100</v>
      </c>
      <c r="K59" s="39">
        <f t="shared" ref="K59:K65" si="64">J59*I59</f>
        <v>0</v>
      </c>
      <c r="L59" s="37">
        <v>0</v>
      </c>
      <c r="M59" s="38">
        <v>100</v>
      </c>
      <c r="N59" s="39">
        <f t="shared" ref="N59:N65" si="65">M59*L59</f>
        <v>0</v>
      </c>
      <c r="O59" s="37">
        <v>0</v>
      </c>
      <c r="P59" s="38">
        <v>100</v>
      </c>
      <c r="Q59" s="39">
        <f t="shared" ref="Q59:Q65" si="66">P59*O59</f>
        <v>0</v>
      </c>
      <c r="R59" s="37">
        <v>0</v>
      </c>
      <c r="S59" s="38">
        <v>100</v>
      </c>
      <c r="T59" s="39">
        <f t="shared" ref="T59:T65" si="67">S59*R59</f>
        <v>0</v>
      </c>
      <c r="U59" s="15">
        <f>SUM(H59,K59,N59,Q59)</f>
        <v>0</v>
      </c>
      <c r="V59" s="61"/>
    </row>
    <row r="60" spans="1:22" ht="18.75" x14ac:dyDescent="0.3">
      <c r="A60" s="8"/>
      <c r="B60" s="14" t="s">
        <v>34</v>
      </c>
      <c r="C60" s="37">
        <v>0</v>
      </c>
      <c r="D60" s="38"/>
      <c r="E60" s="39">
        <f t="shared" si="62"/>
        <v>0</v>
      </c>
      <c r="F60" s="57">
        <v>0</v>
      </c>
      <c r="G60" s="58">
        <v>20</v>
      </c>
      <c r="H60" s="69">
        <f t="shared" si="63"/>
        <v>0</v>
      </c>
      <c r="I60" s="37">
        <v>0</v>
      </c>
      <c r="J60" s="38">
        <v>150</v>
      </c>
      <c r="K60" s="39">
        <f t="shared" si="64"/>
        <v>0</v>
      </c>
      <c r="L60" s="37">
        <v>0</v>
      </c>
      <c r="M60" s="38">
        <v>150</v>
      </c>
      <c r="N60" s="39">
        <f t="shared" si="65"/>
        <v>0</v>
      </c>
      <c r="O60" s="37">
        <v>0</v>
      </c>
      <c r="P60" s="38">
        <v>150</v>
      </c>
      <c r="Q60" s="39">
        <f t="shared" si="66"/>
        <v>0</v>
      </c>
      <c r="R60" s="37">
        <v>0</v>
      </c>
      <c r="S60" s="38">
        <v>150</v>
      </c>
      <c r="T60" s="39">
        <f t="shared" si="67"/>
        <v>0</v>
      </c>
      <c r="U60" s="15">
        <f t="shared" ref="U60:U65" si="68">SUM(H60,K60,N60,Q60)</f>
        <v>0</v>
      </c>
      <c r="V60" s="61"/>
    </row>
    <row r="61" spans="1:22" ht="18.75" x14ac:dyDescent="0.3">
      <c r="A61" s="8"/>
      <c r="B61" s="14" t="s">
        <v>35</v>
      </c>
      <c r="C61" s="37">
        <v>0</v>
      </c>
      <c r="D61" s="38"/>
      <c r="E61" s="39">
        <f t="shared" si="62"/>
        <v>0</v>
      </c>
      <c r="F61" s="57">
        <v>0</v>
      </c>
      <c r="G61" s="58">
        <v>60</v>
      </c>
      <c r="H61" s="69">
        <f t="shared" si="63"/>
        <v>0</v>
      </c>
      <c r="I61" s="37">
        <v>0</v>
      </c>
      <c r="J61" s="38">
        <v>60</v>
      </c>
      <c r="K61" s="39">
        <f t="shared" si="64"/>
        <v>0</v>
      </c>
      <c r="L61" s="37">
        <v>0</v>
      </c>
      <c r="M61" s="38">
        <v>60</v>
      </c>
      <c r="N61" s="39">
        <f t="shared" si="65"/>
        <v>0</v>
      </c>
      <c r="O61" s="37">
        <v>0</v>
      </c>
      <c r="P61" s="38">
        <v>60</v>
      </c>
      <c r="Q61" s="39">
        <f t="shared" si="66"/>
        <v>0</v>
      </c>
      <c r="R61" s="37">
        <v>0</v>
      </c>
      <c r="S61" s="38">
        <v>60</v>
      </c>
      <c r="T61" s="39">
        <f t="shared" si="67"/>
        <v>0</v>
      </c>
      <c r="U61" s="15">
        <f t="shared" si="68"/>
        <v>0</v>
      </c>
      <c r="V61" s="61"/>
    </row>
    <row r="62" spans="1:22" ht="18.75" x14ac:dyDescent="0.3">
      <c r="A62" s="8"/>
      <c r="B62" s="14" t="s">
        <v>36</v>
      </c>
      <c r="C62" s="37">
        <v>0</v>
      </c>
      <c r="D62" s="38"/>
      <c r="E62" s="39">
        <f t="shared" si="62"/>
        <v>0</v>
      </c>
      <c r="F62" s="57">
        <v>0</v>
      </c>
      <c r="G62" s="58">
        <v>30</v>
      </c>
      <c r="H62" s="69">
        <f t="shared" si="63"/>
        <v>0</v>
      </c>
      <c r="I62" s="37">
        <v>0</v>
      </c>
      <c r="J62" s="38">
        <v>30</v>
      </c>
      <c r="K62" s="39">
        <f t="shared" si="64"/>
        <v>0</v>
      </c>
      <c r="L62" s="37">
        <v>0</v>
      </c>
      <c r="M62" s="38">
        <v>30</v>
      </c>
      <c r="N62" s="39">
        <f t="shared" si="65"/>
        <v>0</v>
      </c>
      <c r="O62" s="37">
        <v>0</v>
      </c>
      <c r="P62" s="38">
        <v>30</v>
      </c>
      <c r="Q62" s="39">
        <f t="shared" si="66"/>
        <v>0</v>
      </c>
      <c r="R62" s="37">
        <v>0</v>
      </c>
      <c r="S62" s="38">
        <v>30</v>
      </c>
      <c r="T62" s="39">
        <f t="shared" si="67"/>
        <v>0</v>
      </c>
      <c r="U62" s="15">
        <f t="shared" si="68"/>
        <v>0</v>
      </c>
      <c r="V62" s="61"/>
    </row>
    <row r="63" spans="1:22" ht="18.75" x14ac:dyDescent="0.3">
      <c r="A63" s="8"/>
      <c r="B63" s="14" t="s">
        <v>37</v>
      </c>
      <c r="C63" s="37">
        <v>0</v>
      </c>
      <c r="D63" s="38"/>
      <c r="E63" s="39">
        <f t="shared" si="62"/>
        <v>0</v>
      </c>
      <c r="F63" s="57">
        <v>0</v>
      </c>
      <c r="G63" s="58">
        <v>80</v>
      </c>
      <c r="H63" s="69">
        <f t="shared" si="63"/>
        <v>0</v>
      </c>
      <c r="I63" s="37">
        <v>0</v>
      </c>
      <c r="J63" s="38">
        <v>80</v>
      </c>
      <c r="K63" s="39">
        <f t="shared" si="64"/>
        <v>0</v>
      </c>
      <c r="L63" s="37">
        <v>0</v>
      </c>
      <c r="M63" s="38">
        <v>80</v>
      </c>
      <c r="N63" s="39">
        <f t="shared" si="65"/>
        <v>0</v>
      </c>
      <c r="O63" s="37">
        <v>0</v>
      </c>
      <c r="P63" s="38">
        <v>80</v>
      </c>
      <c r="Q63" s="39">
        <f t="shared" si="66"/>
        <v>0</v>
      </c>
      <c r="R63" s="37">
        <v>0</v>
      </c>
      <c r="S63" s="38">
        <v>80</v>
      </c>
      <c r="T63" s="39">
        <f t="shared" si="67"/>
        <v>0</v>
      </c>
      <c r="U63" s="15">
        <f t="shared" si="68"/>
        <v>0</v>
      </c>
      <c r="V63" s="61"/>
    </row>
    <row r="64" spans="1:22" ht="18.75" x14ac:dyDescent="0.3">
      <c r="A64" s="8"/>
      <c r="B64" s="14" t="s">
        <v>74</v>
      </c>
      <c r="C64" s="37">
        <v>0</v>
      </c>
      <c r="D64" s="38"/>
      <c r="E64" s="39">
        <f t="shared" ref="E64" si="69">D64*C64</f>
        <v>0</v>
      </c>
      <c r="F64" s="57">
        <v>0</v>
      </c>
      <c r="G64" s="58">
        <v>30</v>
      </c>
      <c r="H64" s="69">
        <f t="shared" ref="H64" si="70">G64*F64</f>
        <v>0</v>
      </c>
      <c r="I64" s="37">
        <v>0</v>
      </c>
      <c r="J64" s="38">
        <v>30</v>
      </c>
      <c r="K64" s="39">
        <f t="shared" ref="K64" si="71">J64*I64</f>
        <v>0</v>
      </c>
      <c r="L64" s="37">
        <v>0</v>
      </c>
      <c r="M64" s="38">
        <v>30</v>
      </c>
      <c r="N64" s="39">
        <f t="shared" ref="N64" si="72">M64*L64</f>
        <v>0</v>
      </c>
      <c r="O64" s="37">
        <v>0</v>
      </c>
      <c r="P64" s="38">
        <v>30</v>
      </c>
      <c r="Q64" s="39">
        <f t="shared" ref="Q64" si="73">P64*O64</f>
        <v>0</v>
      </c>
      <c r="R64" s="37">
        <v>0</v>
      </c>
      <c r="S64" s="38">
        <v>30</v>
      </c>
      <c r="T64" s="39">
        <f t="shared" ref="T64" si="74">S64*R64</f>
        <v>0</v>
      </c>
      <c r="U64" s="15">
        <f t="shared" ref="U64" si="75">SUM(H64,K64,N64,Q64)</f>
        <v>0</v>
      </c>
      <c r="V64" s="61"/>
    </row>
    <row r="65" spans="1:22" ht="18.75" x14ac:dyDescent="0.3">
      <c r="A65" s="17"/>
      <c r="B65" s="14" t="s">
        <v>50</v>
      </c>
      <c r="C65" s="37">
        <v>0</v>
      </c>
      <c r="D65" s="103"/>
      <c r="E65" s="39">
        <f t="shared" si="62"/>
        <v>0</v>
      </c>
      <c r="F65" s="57">
        <v>0</v>
      </c>
      <c r="G65" s="58">
        <v>60</v>
      </c>
      <c r="H65" s="69">
        <f t="shared" si="63"/>
        <v>0</v>
      </c>
      <c r="I65" s="37">
        <v>0</v>
      </c>
      <c r="J65" s="38">
        <v>60</v>
      </c>
      <c r="K65" s="39">
        <f t="shared" si="64"/>
        <v>0</v>
      </c>
      <c r="L65" s="37">
        <v>0</v>
      </c>
      <c r="M65" s="38">
        <v>60</v>
      </c>
      <c r="N65" s="39">
        <f t="shared" si="65"/>
        <v>0</v>
      </c>
      <c r="O65" s="37">
        <v>0</v>
      </c>
      <c r="P65" s="38">
        <v>60</v>
      </c>
      <c r="Q65" s="39">
        <f t="shared" si="66"/>
        <v>0</v>
      </c>
      <c r="R65" s="37">
        <v>0</v>
      </c>
      <c r="S65" s="38">
        <v>60</v>
      </c>
      <c r="T65" s="39">
        <f t="shared" si="67"/>
        <v>0</v>
      </c>
      <c r="U65" s="15">
        <f t="shared" si="68"/>
        <v>0</v>
      </c>
      <c r="V65" s="61"/>
    </row>
    <row r="66" spans="1:22" ht="18.75" x14ac:dyDescent="0.3">
      <c r="A66" s="8"/>
      <c r="B66" s="110" t="s">
        <v>70</v>
      </c>
      <c r="C66" s="37">
        <v>0</v>
      </c>
      <c r="D66" s="102"/>
      <c r="E66" s="39">
        <f t="shared" si="62"/>
        <v>0</v>
      </c>
      <c r="F66" s="57">
        <v>0</v>
      </c>
      <c r="G66" s="58">
        <v>0</v>
      </c>
      <c r="H66" s="69">
        <f>G66*F66</f>
        <v>0</v>
      </c>
      <c r="I66" s="37">
        <v>0</v>
      </c>
      <c r="J66" s="38">
        <v>0</v>
      </c>
      <c r="K66" s="39">
        <f>J66*I66</f>
        <v>0</v>
      </c>
      <c r="L66" s="37">
        <v>0</v>
      </c>
      <c r="M66" s="38">
        <v>0</v>
      </c>
      <c r="N66" s="39">
        <f>M66*L66</f>
        <v>0</v>
      </c>
      <c r="O66" s="37">
        <v>0</v>
      </c>
      <c r="P66" s="38">
        <v>0</v>
      </c>
      <c r="Q66" s="39">
        <f>P66*O66</f>
        <v>0</v>
      </c>
      <c r="R66" s="37">
        <v>0</v>
      </c>
      <c r="S66" s="38">
        <v>0</v>
      </c>
      <c r="T66" s="39">
        <f>S66*R66</f>
        <v>0</v>
      </c>
      <c r="U66" s="15">
        <f t="shared" ref="U66" si="76">SUM(H66,K66,N66,Q66,T66)</f>
        <v>0</v>
      </c>
      <c r="V66" s="61"/>
    </row>
    <row r="67" spans="1:22" ht="18.75" x14ac:dyDescent="0.3">
      <c r="A67" s="8"/>
      <c r="B67" s="101" t="s">
        <v>38</v>
      </c>
      <c r="C67" s="37"/>
      <c r="D67" s="85"/>
      <c r="E67" s="39">
        <f>SUM(E59:E66)</f>
        <v>0</v>
      </c>
      <c r="F67" s="57"/>
      <c r="G67" s="58"/>
      <c r="H67" s="69">
        <f>SUM(H59:H66)</f>
        <v>0</v>
      </c>
      <c r="I67" s="37"/>
      <c r="J67" s="38"/>
      <c r="K67" s="39">
        <f>SUM(K59:K66)</f>
        <v>0</v>
      </c>
      <c r="L67" s="37"/>
      <c r="M67" s="38"/>
      <c r="N67" s="39">
        <f>SUM(N59:N66)</f>
        <v>0</v>
      </c>
      <c r="O67" s="37"/>
      <c r="P67" s="38"/>
      <c r="Q67" s="39">
        <f>SUM(Q59:Q66)</f>
        <v>0</v>
      </c>
      <c r="R67" s="37"/>
      <c r="S67" s="38"/>
      <c r="T67" s="39">
        <f>SUM(T59:T66)</f>
        <v>0</v>
      </c>
      <c r="U67" s="52">
        <f>SUM(U59:U66)</f>
        <v>0</v>
      </c>
      <c r="V67" s="61"/>
    </row>
    <row r="68" spans="1:22" ht="19.5" thickBot="1" x14ac:dyDescent="0.35">
      <c r="A68" s="8"/>
      <c r="B68" s="18"/>
      <c r="C68" s="37"/>
      <c r="D68" s="85"/>
      <c r="E68" s="86"/>
      <c r="F68" s="57"/>
      <c r="G68" s="58"/>
      <c r="H68" s="69"/>
      <c r="I68" s="37"/>
      <c r="J68" s="38"/>
      <c r="K68" s="39"/>
      <c r="L68" s="37"/>
      <c r="M68" s="38"/>
      <c r="N68" s="39"/>
      <c r="O68" s="37"/>
      <c r="P68" s="38"/>
      <c r="Q68" s="39"/>
      <c r="R68" s="37"/>
      <c r="S68" s="38"/>
      <c r="T68" s="39"/>
      <c r="U68" s="15"/>
      <c r="V68" s="61"/>
    </row>
    <row r="69" spans="1:22" ht="19.5" thickTop="1" x14ac:dyDescent="0.3">
      <c r="A69" s="8"/>
      <c r="B69" s="97" t="s">
        <v>5</v>
      </c>
      <c r="C69" s="41"/>
      <c r="D69" s="87"/>
      <c r="E69" s="42">
        <f>E16+E28+E46+E56+E67</f>
        <v>0</v>
      </c>
      <c r="F69" s="59"/>
      <c r="G69" s="60"/>
      <c r="H69" s="49">
        <f>H16+H28+H46+H56+H67</f>
        <v>0</v>
      </c>
      <c r="I69" s="40"/>
      <c r="J69" s="41"/>
      <c r="K69" s="42">
        <f>K16+K28+K46+K56+K67</f>
        <v>0</v>
      </c>
      <c r="L69" s="40"/>
      <c r="M69" s="41"/>
      <c r="N69" s="42">
        <f>N16+N28+N46+N56+N67</f>
        <v>0</v>
      </c>
      <c r="O69" s="40"/>
      <c r="P69" s="41"/>
      <c r="Q69" s="42">
        <f>Q16+Q28+Q46+Q56+Q67</f>
        <v>0</v>
      </c>
      <c r="R69" s="40"/>
      <c r="S69" s="41"/>
      <c r="T69" s="42">
        <f>T16+T28+T46+T56+T67</f>
        <v>0</v>
      </c>
      <c r="U69" s="49">
        <f>U16+U28+U46+U56+U67</f>
        <v>0</v>
      </c>
      <c r="V69" s="105"/>
    </row>
    <row r="70" spans="1:22" ht="18.75" x14ac:dyDescent="0.3">
      <c r="A70" s="8"/>
      <c r="B70" s="98" t="s">
        <v>69</v>
      </c>
      <c r="C70" s="88"/>
      <c r="D70" s="89"/>
      <c r="E70" s="90"/>
      <c r="F70" s="70"/>
      <c r="G70" s="71"/>
      <c r="H70" s="72"/>
      <c r="I70" s="43"/>
      <c r="J70" s="44"/>
      <c r="K70" s="45"/>
      <c r="L70" s="43"/>
      <c r="M70" s="44"/>
      <c r="N70" s="45"/>
      <c r="O70" s="43"/>
      <c r="P70" s="44"/>
      <c r="Q70" s="45"/>
      <c r="R70" s="43"/>
      <c r="S70" s="44"/>
      <c r="T70" s="45"/>
      <c r="U70" s="53">
        <v>0.35</v>
      </c>
      <c r="V70" s="61"/>
    </row>
    <row r="71" spans="1:22" ht="18.75" x14ac:dyDescent="0.3">
      <c r="A71" s="3"/>
      <c r="B71" s="99" t="s">
        <v>40</v>
      </c>
      <c r="C71" s="47"/>
      <c r="D71" s="91"/>
      <c r="E71" s="92"/>
      <c r="F71" s="73"/>
      <c r="G71" s="24"/>
      <c r="H71" s="68"/>
      <c r="I71" s="46"/>
      <c r="J71" s="47"/>
      <c r="K71" s="36"/>
      <c r="L71" s="46"/>
      <c r="M71" s="47"/>
      <c r="N71" s="36"/>
      <c r="O71" s="46"/>
      <c r="P71" s="47"/>
      <c r="Q71" s="36"/>
      <c r="R71" s="46"/>
      <c r="S71" s="47"/>
      <c r="T71" s="36"/>
      <c r="U71" s="25">
        <f>U69+(U69*U70)</f>
        <v>0</v>
      </c>
      <c r="V71" s="95" t="s">
        <v>41</v>
      </c>
    </row>
  </sheetData>
  <mergeCells count="6">
    <mergeCell ref="R8:T8"/>
    <mergeCell ref="C8:E8"/>
    <mergeCell ref="L8:N8"/>
    <mergeCell ref="O8:Q8"/>
    <mergeCell ref="F8:H8"/>
    <mergeCell ref="I8:K8"/>
  </mergeCells>
  <pageMargins left="0.25" right="0.25" top="0.75" bottom="0.75" header="0.3" footer="0.3"/>
  <pageSetup paperSize="3" scale="49" fitToWidth="0" orientation="landscape" horizontalDpi="1200" verticalDpi="1200" r:id="rId1"/>
  <headerFooter>
    <oddFooter xml:space="preserve">&amp;L&amp;"Calibri,Regular"&amp;12Operation and Facilities Management Department&amp;"Arial,Regular"&amp;10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Guideline</vt:lpstr>
      <vt:lpstr>Template-Clinical Space Program</vt:lpstr>
      <vt:lpstr>Guideline!Print_Area</vt:lpstr>
      <vt:lpstr>'Template-Clinical Space Program'!Print_Area</vt:lpstr>
    </vt:vector>
  </TitlesOfParts>
  <Company>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WUMS</dc:creator>
  <cp:lastModifiedBy>Harris, Mariah</cp:lastModifiedBy>
  <cp:lastPrinted>2025-10-08T15:20:09Z</cp:lastPrinted>
  <dcterms:created xsi:type="dcterms:W3CDTF">1999-11-18T17:09:54Z</dcterms:created>
  <dcterms:modified xsi:type="dcterms:W3CDTF">2025-11-25T00:47:41Z</dcterms:modified>
</cp:coreProperties>
</file>